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refrensi sur baru\"/>
    </mc:Choice>
  </mc:AlternateContent>
  <bookViews>
    <workbookView xWindow="0" yWindow="0" windowWidth="23040" windowHeight="9192" activeTab="2"/>
  </bookViews>
  <sheets>
    <sheet name="stasiun 2" sheetId="1" r:id="rId1"/>
    <sheet name="stasiun 3" sheetId="2" r:id="rId2"/>
    <sheet name="stasiun 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3" l="1"/>
  <c r="M21" i="3"/>
  <c r="M24" i="3" s="1"/>
  <c r="K16" i="3"/>
  <c r="M13" i="3"/>
  <c r="M16" i="3" s="1"/>
  <c r="K8" i="3"/>
  <c r="M8" i="3"/>
  <c r="M5" i="3"/>
  <c r="M24" i="2"/>
  <c r="M23" i="2"/>
  <c r="M26" i="2" s="1"/>
  <c r="N23" i="2" s="1"/>
  <c r="N16" i="2"/>
  <c r="N15" i="2"/>
  <c r="N14" i="2"/>
  <c r="N13" i="2"/>
  <c r="M18" i="2"/>
  <c r="M16" i="2"/>
  <c r="M15" i="2"/>
  <c r="M14" i="2"/>
  <c r="M13" i="2"/>
  <c r="K18" i="2"/>
  <c r="N6" i="2"/>
  <c r="N5" i="2"/>
  <c r="M8" i="2"/>
  <c r="M6" i="2"/>
  <c r="M5" i="2"/>
  <c r="N22" i="1"/>
  <c r="N21" i="1"/>
  <c r="M24" i="1"/>
  <c r="M22" i="1"/>
  <c r="M21" i="1"/>
  <c r="N14" i="1"/>
  <c r="N13" i="1"/>
  <c r="M16" i="1"/>
  <c r="M14" i="1"/>
  <c r="M13" i="1"/>
  <c r="K16" i="1"/>
  <c r="N5" i="1"/>
  <c r="M5" i="1"/>
  <c r="N21" i="3" l="1"/>
  <c r="N13" i="3"/>
  <c r="N5" i="3"/>
  <c r="N24" i="2"/>
</calcChain>
</file>

<file path=xl/sharedStrings.xml><?xml version="1.0" encoding="utf-8"?>
<sst xmlns="http://schemas.openxmlformats.org/spreadsheetml/2006/main" count="100" uniqueCount="22">
  <si>
    <t>Stasiun 2</t>
  </si>
  <si>
    <t>Plot</t>
  </si>
  <si>
    <t>Jumlah</t>
  </si>
  <si>
    <t>Jenis</t>
  </si>
  <si>
    <t>AM</t>
  </si>
  <si>
    <t>RM</t>
  </si>
  <si>
    <t>SA</t>
  </si>
  <si>
    <t>Stasiun 3</t>
  </si>
  <si>
    <t>XG</t>
  </si>
  <si>
    <t>BG</t>
  </si>
  <si>
    <t>Stasiun 4</t>
  </si>
  <si>
    <t>Plot 1</t>
  </si>
  <si>
    <t>KM</t>
  </si>
  <si>
    <t>KR</t>
  </si>
  <si>
    <t>Plot 2</t>
  </si>
  <si>
    <t>Plot 3</t>
  </si>
  <si>
    <r>
      <t>Luas area (m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</si>
  <si>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t>Kode Jenis</t>
  </si>
  <si>
    <t>Jumlah (ind)</t>
  </si>
  <si>
    <t>Jumlah total</t>
  </si>
  <si>
    <t>KR (%)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</si>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</sst>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9" fontId="0" fillId="0" borderId="1" xfId="0" applyNumberFormat="1" applyBorder="1"/>
    <xf numFmtId="10" fontId="0" fillId="0" borderId="1" xfId="0" applyNumberFormat="1" applyBorder="1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4"/>
  <sheetViews>
    <sheetView topLeftCell="B1" workbookViewId="0">
      <selection activeCell="Q19" sqref="Q19:V21"/>
    </sheetView>
  </sheetViews>
  <sheetFormatPr defaultRowHeight="14.4" x14ac:dyDescent="0.3"/>
  <cols>
    <col min="16" max="16" width="7.77734375" customWidth="1"/>
    <col min="17" max="17" width="15" bestFit="1" customWidth="1"/>
    <col min="18" max="18" width="11.21875" bestFit="1" customWidth="1"/>
    <col min="19" max="20" width="12.5546875" bestFit="1" customWidth="1"/>
    <col min="21" max="21" width="5.44140625" bestFit="1" customWidth="1"/>
    <col min="22" max="22" width="8.21875" bestFit="1" customWidth="1"/>
  </cols>
  <sheetData>
    <row r="2" spans="1:23" x14ac:dyDescent="0.3">
      <c r="A2" t="s">
        <v>0</v>
      </c>
    </row>
    <row r="4" spans="1:23" x14ac:dyDescent="0.3">
      <c r="J4" s="1" t="s">
        <v>11</v>
      </c>
      <c r="K4" s="1"/>
      <c r="L4" s="1"/>
      <c r="M4" s="1" t="s">
        <v>12</v>
      </c>
      <c r="N4" s="1" t="s">
        <v>13</v>
      </c>
    </row>
    <row r="5" spans="1:23" x14ac:dyDescent="0.3">
      <c r="C5" t="s">
        <v>1</v>
      </c>
      <c r="D5" t="s">
        <v>2</v>
      </c>
      <c r="E5" t="s">
        <v>3</v>
      </c>
      <c r="J5" s="1"/>
      <c r="K5" s="1">
        <v>43</v>
      </c>
      <c r="L5" s="1" t="s">
        <v>4</v>
      </c>
      <c r="M5" s="1">
        <f>K5/100</f>
        <v>0.43</v>
      </c>
      <c r="N5" s="2">
        <f>M5/M8</f>
        <v>1</v>
      </c>
    </row>
    <row r="6" spans="1:23" x14ac:dyDescent="0.3">
      <c r="C6">
        <v>1</v>
      </c>
      <c r="D6">
        <v>43</v>
      </c>
      <c r="E6" t="s">
        <v>4</v>
      </c>
      <c r="J6" s="1"/>
      <c r="K6" s="1"/>
      <c r="L6" s="1"/>
      <c r="M6" s="1"/>
      <c r="N6" s="1"/>
    </row>
    <row r="7" spans="1:23" x14ac:dyDescent="0.3">
      <c r="C7">
        <v>2</v>
      </c>
      <c r="D7">
        <v>58</v>
      </c>
      <c r="E7" t="s">
        <v>5</v>
      </c>
      <c r="J7" s="1"/>
      <c r="K7" s="1"/>
      <c r="L7" s="1"/>
      <c r="M7" s="1"/>
      <c r="N7" s="1"/>
    </row>
    <row r="8" spans="1:23" x14ac:dyDescent="0.3">
      <c r="D8">
        <v>8</v>
      </c>
      <c r="E8" t="s">
        <v>4</v>
      </c>
      <c r="J8" s="1"/>
      <c r="K8" s="1">
        <v>43</v>
      </c>
      <c r="L8" s="1"/>
      <c r="M8" s="1">
        <v>0.43</v>
      </c>
      <c r="N8" s="1"/>
    </row>
    <row r="9" spans="1:23" x14ac:dyDescent="0.3">
      <c r="C9">
        <v>3</v>
      </c>
      <c r="D9">
        <v>26</v>
      </c>
      <c r="E9" t="s">
        <v>4</v>
      </c>
    </row>
    <row r="10" spans="1:23" x14ac:dyDescent="0.3">
      <c r="D10">
        <v>4</v>
      </c>
      <c r="E10" t="s">
        <v>6</v>
      </c>
    </row>
    <row r="12" spans="1:23" ht="15.6" x14ac:dyDescent="0.3">
      <c r="J12" s="1" t="s">
        <v>14</v>
      </c>
      <c r="K12" s="1"/>
      <c r="L12" s="1"/>
      <c r="M12" s="1" t="s">
        <v>12</v>
      </c>
      <c r="N12" s="1" t="s">
        <v>13</v>
      </c>
      <c r="Q12" s="7"/>
      <c r="R12" s="7"/>
      <c r="S12" s="7"/>
      <c r="T12" s="7"/>
      <c r="U12" s="7"/>
      <c r="V12" s="7"/>
      <c r="W12" s="7"/>
    </row>
    <row r="13" spans="1:23" ht="18" x14ac:dyDescent="0.3">
      <c r="J13" s="1"/>
      <c r="K13" s="1">
        <v>58</v>
      </c>
      <c r="L13" s="1" t="s">
        <v>5</v>
      </c>
      <c r="M13" s="1">
        <f>K13/100</f>
        <v>0.57999999999999996</v>
      </c>
      <c r="N13" s="3">
        <f>M13/M16</f>
        <v>0.87878787878787878</v>
      </c>
      <c r="Q13" s="13" t="s">
        <v>16</v>
      </c>
      <c r="R13" s="13" t="s">
        <v>17</v>
      </c>
      <c r="S13" s="13" t="s">
        <v>18</v>
      </c>
      <c r="T13" s="13" t="s">
        <v>19</v>
      </c>
      <c r="U13" s="13" t="s">
        <v>12</v>
      </c>
      <c r="V13" s="13" t="s">
        <v>20</v>
      </c>
      <c r="W13" s="5"/>
    </row>
    <row r="14" spans="1:23" ht="15.6" x14ac:dyDescent="0.3">
      <c r="J14" s="1"/>
      <c r="K14" s="1">
        <v>8</v>
      </c>
      <c r="L14" s="1" t="s">
        <v>4</v>
      </c>
      <c r="M14" s="1">
        <f>K14/100</f>
        <v>0.08</v>
      </c>
      <c r="N14" s="3">
        <f>M14/M16</f>
        <v>0.12121212121212123</v>
      </c>
      <c r="Q14" s="14">
        <v>100</v>
      </c>
      <c r="R14" s="15" t="s">
        <v>4</v>
      </c>
      <c r="S14" s="15">
        <v>43</v>
      </c>
      <c r="T14" s="14">
        <v>43</v>
      </c>
      <c r="U14" s="15">
        <v>0.43</v>
      </c>
      <c r="V14" s="15">
        <v>100</v>
      </c>
      <c r="W14" s="5"/>
    </row>
    <row r="15" spans="1:23" ht="15.6" x14ac:dyDescent="0.3">
      <c r="J15" s="1"/>
      <c r="K15" s="1"/>
      <c r="L15" s="1"/>
      <c r="M15" s="1"/>
      <c r="N15" s="1"/>
      <c r="Q15" s="12"/>
      <c r="R15" s="9" t="s">
        <v>21</v>
      </c>
      <c r="S15" s="9" t="s">
        <v>21</v>
      </c>
      <c r="T15" s="12"/>
      <c r="U15" s="9"/>
      <c r="V15" s="9"/>
      <c r="W15" s="5"/>
    </row>
    <row r="16" spans="1:23" ht="14.4" customHeight="1" x14ac:dyDescent="0.3">
      <c r="J16" s="1"/>
      <c r="K16" s="1">
        <f>K13+K14</f>
        <v>66</v>
      </c>
      <c r="L16" s="1"/>
      <c r="M16" s="1">
        <f>SUM(M13:M14)</f>
        <v>0.65999999999999992</v>
      </c>
      <c r="N16" s="1"/>
      <c r="Q16" s="12"/>
      <c r="R16" s="10" t="s">
        <v>21</v>
      </c>
      <c r="S16" s="10" t="s">
        <v>21</v>
      </c>
      <c r="T16" s="12"/>
      <c r="U16" s="11"/>
      <c r="V16" s="11"/>
      <c r="W16" s="5"/>
    </row>
    <row r="18" spans="10:22" ht="15" thickBot="1" x14ac:dyDescent="0.35"/>
    <row r="19" spans="10:22" ht="18.600000000000001" thickBot="1" x14ac:dyDescent="0.35">
      <c r="Q19" s="4" t="s">
        <v>16</v>
      </c>
      <c r="R19" s="4" t="s">
        <v>17</v>
      </c>
      <c r="S19" s="4" t="s">
        <v>18</v>
      </c>
      <c r="T19" s="4" t="s">
        <v>19</v>
      </c>
      <c r="U19" s="4" t="s">
        <v>12</v>
      </c>
      <c r="V19" s="4" t="s">
        <v>20</v>
      </c>
    </row>
    <row r="20" spans="10:22" ht="15.6" x14ac:dyDescent="0.3">
      <c r="J20" s="1" t="s">
        <v>15</v>
      </c>
      <c r="K20" s="1"/>
      <c r="L20" s="1"/>
      <c r="M20" s="1" t="s">
        <v>12</v>
      </c>
      <c r="N20" s="1" t="s">
        <v>13</v>
      </c>
      <c r="Q20" s="16">
        <v>100</v>
      </c>
      <c r="R20" s="16" t="s">
        <v>4</v>
      </c>
      <c r="S20" s="16">
        <v>8</v>
      </c>
      <c r="T20" s="6">
        <v>66</v>
      </c>
      <c r="U20" s="16">
        <v>0.57999999999999996</v>
      </c>
      <c r="V20" s="16">
        <v>87.88</v>
      </c>
    </row>
    <row r="21" spans="10:22" x14ac:dyDescent="0.3">
      <c r="J21" s="1"/>
      <c r="K21" s="1">
        <v>26</v>
      </c>
      <c r="L21" s="1" t="s">
        <v>4</v>
      </c>
      <c r="M21" s="1">
        <f>K21/100</f>
        <v>0.26</v>
      </c>
      <c r="N21" s="3">
        <f>M21/M24</f>
        <v>0.8666666666666667</v>
      </c>
      <c r="Q21" s="17"/>
      <c r="R21" s="17" t="s">
        <v>5</v>
      </c>
      <c r="S21" s="17">
        <v>58</v>
      </c>
      <c r="T21" s="8"/>
      <c r="U21" s="17">
        <v>0.08</v>
      </c>
      <c r="V21" s="17">
        <v>12.12</v>
      </c>
    </row>
    <row r="22" spans="10:22" x14ac:dyDescent="0.3">
      <c r="J22" s="1"/>
      <c r="K22" s="1">
        <v>4</v>
      </c>
      <c r="L22" s="1" t="s">
        <v>6</v>
      </c>
      <c r="M22" s="1">
        <f>K22/100</f>
        <v>0.04</v>
      </c>
      <c r="N22" s="3">
        <f>M22/M24</f>
        <v>0.13333333333333333</v>
      </c>
    </row>
    <row r="23" spans="10:22" x14ac:dyDescent="0.3">
      <c r="J23" s="1"/>
      <c r="K23" s="1"/>
      <c r="L23" s="1"/>
      <c r="M23" s="1"/>
      <c r="N23" s="1"/>
    </row>
    <row r="24" spans="10:22" x14ac:dyDescent="0.3">
      <c r="J24" s="1"/>
      <c r="K24" s="1">
        <v>30</v>
      </c>
      <c r="L24" s="1"/>
      <c r="M24" s="1">
        <f>SUM(M21:M22)</f>
        <v>0.3</v>
      </c>
      <c r="N24" s="1"/>
    </row>
  </sheetData>
  <mergeCells count="2">
    <mergeCell ref="Q12:W12"/>
    <mergeCell ref="T20:T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topLeftCell="B1" workbookViewId="0">
      <selection activeCell="Q7" sqref="Q7:V11"/>
    </sheetView>
  </sheetViews>
  <sheetFormatPr defaultRowHeight="14.4" x14ac:dyDescent="0.3"/>
  <cols>
    <col min="17" max="17" width="15" bestFit="1" customWidth="1"/>
    <col min="18" max="18" width="11.21875" bestFit="1" customWidth="1"/>
    <col min="19" max="20" width="12.5546875" bestFit="1" customWidth="1"/>
  </cols>
  <sheetData>
    <row r="2" spans="1:22" x14ac:dyDescent="0.3">
      <c r="A2" t="s">
        <v>7</v>
      </c>
    </row>
    <row r="4" spans="1:22" x14ac:dyDescent="0.3">
      <c r="J4" s="1" t="s">
        <v>11</v>
      </c>
      <c r="K4" s="1"/>
      <c r="L4" s="1"/>
      <c r="M4" s="1" t="s">
        <v>12</v>
      </c>
      <c r="N4" s="1" t="s">
        <v>13</v>
      </c>
    </row>
    <row r="5" spans="1:22" x14ac:dyDescent="0.3">
      <c r="C5" t="s">
        <v>1</v>
      </c>
      <c r="D5" t="s">
        <v>2</v>
      </c>
      <c r="E5" t="s">
        <v>3</v>
      </c>
      <c r="J5" s="1"/>
      <c r="K5" s="1">
        <v>25</v>
      </c>
      <c r="L5" s="1" t="s">
        <v>4</v>
      </c>
      <c r="M5" s="1">
        <f>K5/100</f>
        <v>0.25</v>
      </c>
      <c r="N5" s="3">
        <f>M5/M8</f>
        <v>0.83333333333333337</v>
      </c>
    </row>
    <row r="6" spans="1:22" ht="15" thickBot="1" x14ac:dyDescent="0.35">
      <c r="C6">
        <v>1</v>
      </c>
      <c r="D6">
        <v>25</v>
      </c>
      <c r="E6" t="s">
        <v>4</v>
      </c>
      <c r="J6" s="1"/>
      <c r="K6" s="1">
        <v>5</v>
      </c>
      <c r="L6" s="1" t="s">
        <v>5</v>
      </c>
      <c r="M6" s="1">
        <f>K6/100</f>
        <v>0.05</v>
      </c>
      <c r="N6" s="3">
        <f>M6/M8</f>
        <v>0.16666666666666669</v>
      </c>
    </row>
    <row r="7" spans="1:22" ht="18.600000000000001" thickBot="1" x14ac:dyDescent="0.35">
      <c r="D7">
        <v>5</v>
      </c>
      <c r="E7" t="s">
        <v>5</v>
      </c>
      <c r="J7" s="1"/>
      <c r="K7" s="1"/>
      <c r="L7" s="1"/>
      <c r="M7" s="1"/>
      <c r="N7" s="1"/>
      <c r="Q7" s="4" t="s">
        <v>16</v>
      </c>
      <c r="R7" s="4" t="s">
        <v>17</v>
      </c>
      <c r="S7" s="4" t="s">
        <v>18</v>
      </c>
      <c r="T7" s="4" t="s">
        <v>19</v>
      </c>
      <c r="U7" s="4" t="s">
        <v>12</v>
      </c>
      <c r="V7" s="4" t="s">
        <v>20</v>
      </c>
    </row>
    <row r="8" spans="1:22" ht="15.6" x14ac:dyDescent="0.3">
      <c r="C8">
        <v>2</v>
      </c>
      <c r="D8">
        <v>9</v>
      </c>
      <c r="E8" t="s">
        <v>8</v>
      </c>
      <c r="J8" s="1"/>
      <c r="K8" s="1">
        <v>30</v>
      </c>
      <c r="L8" s="1"/>
      <c r="M8" s="1">
        <f>SUM(M5:M6)</f>
        <v>0.3</v>
      </c>
      <c r="N8" s="1"/>
      <c r="Q8" s="16">
        <v>100</v>
      </c>
      <c r="R8" s="16" t="s">
        <v>4</v>
      </c>
      <c r="S8" s="16">
        <v>32</v>
      </c>
      <c r="T8" s="6">
        <v>49</v>
      </c>
      <c r="U8" s="16">
        <v>0.32</v>
      </c>
      <c r="V8" s="16">
        <v>65.31</v>
      </c>
    </row>
    <row r="9" spans="1:22" ht="14.4" customHeight="1" x14ac:dyDescent="0.3">
      <c r="D9">
        <v>4</v>
      </c>
      <c r="E9" t="s">
        <v>9</v>
      </c>
      <c r="Q9" s="17"/>
      <c r="R9" s="17" t="s">
        <v>5</v>
      </c>
      <c r="S9" s="17">
        <v>4</v>
      </c>
      <c r="T9" s="8"/>
      <c r="U9" s="17">
        <v>0.04</v>
      </c>
      <c r="V9" s="17">
        <v>8.16</v>
      </c>
    </row>
    <row r="10" spans="1:22" x14ac:dyDescent="0.3">
      <c r="D10">
        <v>32</v>
      </c>
      <c r="E10" t="s">
        <v>4</v>
      </c>
      <c r="Q10" s="17"/>
      <c r="R10" s="17" t="s">
        <v>9</v>
      </c>
      <c r="S10" s="17">
        <v>4</v>
      </c>
      <c r="T10" s="8"/>
      <c r="U10" s="17">
        <v>0.04</v>
      </c>
      <c r="V10" s="17">
        <v>8.16</v>
      </c>
    </row>
    <row r="11" spans="1:22" x14ac:dyDescent="0.3">
      <c r="D11">
        <v>4</v>
      </c>
      <c r="E11" t="s">
        <v>5</v>
      </c>
      <c r="Q11" s="17"/>
      <c r="R11" s="17" t="s">
        <v>8</v>
      </c>
      <c r="S11" s="17">
        <v>9</v>
      </c>
      <c r="T11" s="8"/>
      <c r="U11" s="17">
        <v>0.09</v>
      </c>
      <c r="V11" s="17">
        <v>18.37</v>
      </c>
    </row>
    <row r="12" spans="1:22" x14ac:dyDescent="0.3">
      <c r="C12">
        <v>3</v>
      </c>
      <c r="D12">
        <v>4</v>
      </c>
      <c r="E12" t="s">
        <v>4</v>
      </c>
      <c r="J12" s="1" t="s">
        <v>14</v>
      </c>
      <c r="K12" s="1"/>
      <c r="L12" s="1"/>
      <c r="M12" s="1" t="s">
        <v>12</v>
      </c>
      <c r="N12" s="1" t="s">
        <v>13</v>
      </c>
    </row>
    <row r="13" spans="1:22" x14ac:dyDescent="0.3">
      <c r="D13">
        <v>28</v>
      </c>
      <c r="E13" t="s">
        <v>5</v>
      </c>
      <c r="J13" s="1"/>
      <c r="K13" s="1">
        <v>4</v>
      </c>
      <c r="L13" s="1" t="s">
        <v>5</v>
      </c>
      <c r="M13" s="1">
        <f>K13/100</f>
        <v>0.04</v>
      </c>
      <c r="N13" s="3">
        <f>M13/M18</f>
        <v>8.1632653061224497E-2</v>
      </c>
    </row>
    <row r="14" spans="1:22" x14ac:dyDescent="0.3">
      <c r="J14" s="1"/>
      <c r="K14" s="1">
        <v>32</v>
      </c>
      <c r="L14" s="1" t="s">
        <v>4</v>
      </c>
      <c r="M14" s="1">
        <f>K14/100</f>
        <v>0.32</v>
      </c>
      <c r="N14" s="3">
        <f>M14/M18</f>
        <v>0.65306122448979598</v>
      </c>
    </row>
    <row r="15" spans="1:22" x14ac:dyDescent="0.3">
      <c r="J15" s="1"/>
      <c r="K15" s="1">
        <v>4</v>
      </c>
      <c r="L15" s="1" t="s">
        <v>9</v>
      </c>
      <c r="M15" s="1">
        <f>K15/100</f>
        <v>0.04</v>
      </c>
      <c r="N15" s="3">
        <f>M15/M18</f>
        <v>8.1632653061224497E-2</v>
      </c>
    </row>
    <row r="16" spans="1:22" x14ac:dyDescent="0.3">
      <c r="J16" s="1"/>
      <c r="K16" s="1">
        <v>9</v>
      </c>
      <c r="L16" s="1" t="s">
        <v>8</v>
      </c>
      <c r="M16" s="1">
        <f>K16/100</f>
        <v>0.09</v>
      </c>
      <c r="N16" s="3">
        <f>M16/M18</f>
        <v>0.18367346938775511</v>
      </c>
    </row>
    <row r="17" spans="10:14" x14ac:dyDescent="0.3">
      <c r="J17" s="1"/>
      <c r="K17" s="1"/>
      <c r="L17" s="1"/>
      <c r="M17" s="1"/>
      <c r="N17" s="1"/>
    </row>
    <row r="18" spans="10:14" x14ac:dyDescent="0.3">
      <c r="J18" s="1"/>
      <c r="K18" s="1">
        <f>SUM(K13:K16)</f>
        <v>49</v>
      </c>
      <c r="L18" s="1"/>
      <c r="M18" s="1">
        <f>SUM(M13:M16)</f>
        <v>0.49</v>
      </c>
      <c r="N18" s="1"/>
    </row>
    <row r="22" spans="10:14" x14ac:dyDescent="0.3">
      <c r="J22" s="1" t="s">
        <v>15</v>
      </c>
      <c r="K22" s="1"/>
      <c r="L22" s="1"/>
      <c r="M22" s="1" t="s">
        <v>12</v>
      </c>
      <c r="N22" s="1" t="s">
        <v>13</v>
      </c>
    </row>
    <row r="23" spans="10:14" x14ac:dyDescent="0.3">
      <c r="J23" s="1"/>
      <c r="K23" s="1">
        <v>4</v>
      </c>
      <c r="L23" s="1" t="s">
        <v>4</v>
      </c>
      <c r="M23" s="1">
        <f>K23/100</f>
        <v>0.04</v>
      </c>
      <c r="N23" s="3">
        <f>M23/M26</f>
        <v>0.125</v>
      </c>
    </row>
    <row r="24" spans="10:14" x14ac:dyDescent="0.3">
      <c r="J24" s="1"/>
      <c r="K24" s="1">
        <v>28</v>
      </c>
      <c r="L24" s="1" t="s">
        <v>5</v>
      </c>
      <c r="M24" s="1">
        <f>K24/100</f>
        <v>0.28000000000000003</v>
      </c>
      <c r="N24" s="3">
        <f>M24/M26</f>
        <v>0.87500000000000011</v>
      </c>
    </row>
    <row r="25" spans="10:14" x14ac:dyDescent="0.3">
      <c r="J25" s="1"/>
      <c r="K25" s="1"/>
      <c r="L25" s="1"/>
      <c r="M25" s="1"/>
      <c r="N25" s="1"/>
    </row>
    <row r="26" spans="10:14" x14ac:dyDescent="0.3">
      <c r="J26" s="1"/>
      <c r="K26" s="1">
        <v>30</v>
      </c>
      <c r="L26" s="1"/>
      <c r="M26" s="1">
        <f>SUM(M23:M24)</f>
        <v>0.32</v>
      </c>
      <c r="N26" s="1"/>
    </row>
  </sheetData>
  <mergeCells count="1">
    <mergeCell ref="T8:T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tabSelected="1" workbookViewId="0">
      <selection activeCell="K22" sqref="K22"/>
    </sheetView>
  </sheetViews>
  <sheetFormatPr defaultRowHeight="14.4" x14ac:dyDescent="0.3"/>
  <sheetData>
    <row r="2" spans="1:14" x14ac:dyDescent="0.3">
      <c r="A2" t="s">
        <v>10</v>
      </c>
    </row>
    <row r="4" spans="1:14" x14ac:dyDescent="0.3">
      <c r="J4" s="1" t="s">
        <v>11</v>
      </c>
      <c r="K4" s="1"/>
      <c r="L4" s="1"/>
      <c r="M4" s="1" t="s">
        <v>12</v>
      </c>
      <c r="N4" s="1" t="s">
        <v>13</v>
      </c>
    </row>
    <row r="5" spans="1:14" x14ac:dyDescent="0.3">
      <c r="C5" t="s">
        <v>1</v>
      </c>
      <c r="D5" t="s">
        <v>2</v>
      </c>
      <c r="E5" t="s">
        <v>3</v>
      </c>
      <c r="J5" s="1"/>
      <c r="K5" s="1">
        <v>27</v>
      </c>
      <c r="L5" s="1" t="s">
        <v>4</v>
      </c>
      <c r="M5" s="1">
        <f>K5/100</f>
        <v>0.27</v>
      </c>
      <c r="N5" s="2">
        <f>M5/M8</f>
        <v>1</v>
      </c>
    </row>
    <row r="6" spans="1:14" x14ac:dyDescent="0.3">
      <c r="C6">
        <v>1</v>
      </c>
      <c r="D6">
        <v>27</v>
      </c>
      <c r="E6" t="s">
        <v>4</v>
      </c>
      <c r="J6" s="1"/>
      <c r="K6" s="1"/>
      <c r="L6" s="1"/>
      <c r="M6" s="1"/>
      <c r="N6" s="1"/>
    </row>
    <row r="7" spans="1:14" x14ac:dyDescent="0.3">
      <c r="C7">
        <v>2</v>
      </c>
      <c r="D7">
        <v>28</v>
      </c>
      <c r="E7" t="s">
        <v>4</v>
      </c>
      <c r="J7" s="1"/>
      <c r="K7" s="1"/>
      <c r="L7" s="1"/>
      <c r="M7" s="1"/>
      <c r="N7" s="1"/>
    </row>
    <row r="8" spans="1:14" x14ac:dyDescent="0.3">
      <c r="C8">
        <v>3</v>
      </c>
      <c r="D8">
        <v>36</v>
      </c>
      <c r="E8" t="s">
        <v>4</v>
      </c>
      <c r="J8" s="1"/>
      <c r="K8" s="1">
        <f>K5</f>
        <v>27</v>
      </c>
      <c r="L8" s="1"/>
      <c r="M8" s="1">
        <f>M5</f>
        <v>0.27</v>
      </c>
      <c r="N8" s="1"/>
    </row>
    <row r="12" spans="1:14" x14ac:dyDescent="0.3">
      <c r="J12" s="1" t="s">
        <v>14</v>
      </c>
      <c r="K12" s="1"/>
      <c r="L12" s="1"/>
      <c r="M12" s="1" t="s">
        <v>12</v>
      </c>
      <c r="N12" s="1" t="s">
        <v>13</v>
      </c>
    </row>
    <row r="13" spans="1:14" x14ac:dyDescent="0.3">
      <c r="J13" s="1"/>
      <c r="K13" s="1">
        <v>28</v>
      </c>
      <c r="L13" s="1" t="s">
        <v>4</v>
      </c>
      <c r="M13" s="1">
        <f>K13/100</f>
        <v>0.28000000000000003</v>
      </c>
      <c r="N13" s="2">
        <f>M13/M16</f>
        <v>1</v>
      </c>
    </row>
    <row r="14" spans="1:14" x14ac:dyDescent="0.3">
      <c r="J14" s="1"/>
      <c r="K14" s="1"/>
      <c r="L14" s="1"/>
      <c r="M14" s="1"/>
      <c r="N14" s="1"/>
    </row>
    <row r="15" spans="1:14" x14ac:dyDescent="0.3">
      <c r="J15" s="1"/>
      <c r="K15" s="1"/>
      <c r="L15" s="1"/>
      <c r="M15" s="1"/>
      <c r="N15" s="1"/>
    </row>
    <row r="16" spans="1:14" x14ac:dyDescent="0.3">
      <c r="J16" s="1"/>
      <c r="K16" s="1">
        <f>K13</f>
        <v>28</v>
      </c>
      <c r="L16" s="1"/>
      <c r="M16" s="1">
        <f>M13</f>
        <v>0.28000000000000003</v>
      </c>
      <c r="N16" s="1"/>
    </row>
    <row r="20" spans="10:14" x14ac:dyDescent="0.3">
      <c r="J20" s="1" t="s">
        <v>15</v>
      </c>
      <c r="K20" s="1"/>
      <c r="L20" s="1"/>
      <c r="M20" s="1" t="s">
        <v>12</v>
      </c>
      <c r="N20" s="1" t="s">
        <v>13</v>
      </c>
    </row>
    <row r="21" spans="10:14" x14ac:dyDescent="0.3">
      <c r="J21" s="1"/>
      <c r="K21" s="1">
        <v>36</v>
      </c>
      <c r="L21" s="1" t="s">
        <v>4</v>
      </c>
      <c r="M21" s="1">
        <f>K21/100</f>
        <v>0.36</v>
      </c>
      <c r="N21" s="2">
        <f>M21/M24</f>
        <v>1</v>
      </c>
    </row>
    <row r="22" spans="10:14" x14ac:dyDescent="0.3">
      <c r="J22" s="1"/>
      <c r="K22" s="1"/>
      <c r="L22" s="1"/>
      <c r="M22" s="1"/>
      <c r="N22" s="1"/>
    </row>
    <row r="23" spans="10:14" x14ac:dyDescent="0.3">
      <c r="J23" s="1"/>
      <c r="K23" s="1"/>
      <c r="L23" s="1"/>
      <c r="M23" s="1"/>
      <c r="N23" s="1"/>
    </row>
    <row r="24" spans="10:14" x14ac:dyDescent="0.3">
      <c r="J24" s="1"/>
      <c r="K24" s="1">
        <f>K21</f>
        <v>36</v>
      </c>
      <c r="L24" s="1"/>
      <c r="M24" s="1">
        <f>M21</f>
        <v>0.36</v>
      </c>
      <c r="N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stasiun 2</vt:lpstr>
      <vt:lpstr>stasiun 3</vt:lpstr>
      <vt:lpstr>stasiun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2024-10-07T11:50:13Z</dcterms:created>
  <dcterms:modified xsi:type="dcterms:W3CDTF">2024-10-08T13:43:03Z</dcterms:modified>
</cp:coreProperties>
</file>