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activeTab="2"/>
  </bookViews>
  <sheets>
    <sheet name="pendapatan" sheetId="1" r:id="rId1"/>
    <sheet name="profil responden" sheetId="2" r:id="rId2"/>
    <sheet name="lost of earnings" sheetId="3" r:id="rId3"/>
  </sheets>
  <calcPr calcId="144525"/>
</workbook>
</file>

<file path=xl/calcChain.xml><?xml version="1.0" encoding="utf-8"?>
<calcChain xmlns="http://schemas.openxmlformats.org/spreadsheetml/2006/main">
  <c r="P66" i="1" l="1"/>
  <c r="M66" i="1"/>
  <c r="P65" i="1"/>
  <c r="M65" i="1"/>
  <c r="P64" i="1"/>
  <c r="M64" i="1"/>
  <c r="P63" i="1"/>
  <c r="M63" i="1"/>
  <c r="P62" i="1"/>
  <c r="M62" i="1"/>
  <c r="P61" i="1"/>
  <c r="M61" i="1"/>
  <c r="P60" i="1"/>
  <c r="M60" i="1"/>
  <c r="P59" i="1"/>
  <c r="M59" i="1"/>
  <c r="P58" i="1"/>
  <c r="M58" i="1"/>
  <c r="P57" i="1"/>
  <c r="M57" i="1"/>
  <c r="P56" i="1"/>
  <c r="M56" i="1"/>
  <c r="P55" i="1"/>
  <c r="M55" i="1"/>
  <c r="P54" i="1"/>
  <c r="M54" i="1"/>
  <c r="P53" i="1"/>
  <c r="M53" i="1"/>
  <c r="P52" i="1"/>
  <c r="M52" i="1"/>
  <c r="P51" i="1"/>
  <c r="M51" i="1"/>
  <c r="P50" i="1"/>
  <c r="M50" i="1"/>
  <c r="P49" i="1"/>
  <c r="M49" i="1"/>
  <c r="P48" i="1"/>
  <c r="M48" i="1"/>
  <c r="P47" i="1"/>
  <c r="M47" i="1"/>
  <c r="P46" i="1"/>
  <c r="M46" i="1"/>
  <c r="P45" i="1"/>
  <c r="M45" i="1"/>
  <c r="P44" i="1"/>
  <c r="M44" i="1"/>
  <c r="P43" i="1"/>
  <c r="M43" i="1"/>
  <c r="P42" i="1"/>
  <c r="M42" i="1"/>
  <c r="P41" i="1"/>
  <c r="M41" i="1"/>
  <c r="P40" i="1"/>
  <c r="M40" i="1"/>
  <c r="P39" i="1"/>
  <c r="M39" i="1"/>
  <c r="P38" i="1"/>
  <c r="M38" i="1"/>
  <c r="P37" i="1"/>
  <c r="M37" i="1"/>
  <c r="P36" i="1"/>
  <c r="M36" i="1"/>
  <c r="P35" i="1"/>
  <c r="M35" i="1"/>
  <c r="P34" i="1"/>
  <c r="M34" i="1"/>
  <c r="P33" i="1"/>
  <c r="M33" i="1"/>
  <c r="P32" i="1"/>
  <c r="M32" i="1"/>
  <c r="P31" i="1"/>
  <c r="M31" i="1"/>
  <c r="P30" i="1"/>
  <c r="M30" i="1"/>
  <c r="P29" i="1"/>
  <c r="M29" i="1"/>
  <c r="P28" i="1"/>
  <c r="M28" i="1"/>
  <c r="P27" i="1"/>
  <c r="M27" i="1"/>
  <c r="P26" i="1"/>
  <c r="M26" i="1"/>
  <c r="P25" i="1"/>
  <c r="M25" i="1"/>
  <c r="P24" i="1"/>
  <c r="M24" i="1"/>
  <c r="P23" i="1"/>
  <c r="M23" i="1"/>
  <c r="P22" i="1"/>
  <c r="M22" i="1"/>
  <c r="P21" i="1"/>
  <c r="M21" i="1"/>
  <c r="P20" i="1"/>
  <c r="M20" i="1"/>
  <c r="P19" i="1"/>
  <c r="M19" i="1"/>
  <c r="P18" i="1"/>
  <c r="M18" i="1"/>
  <c r="P17" i="1"/>
  <c r="M17" i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</calcChain>
</file>

<file path=xl/sharedStrings.xml><?xml version="1.0" encoding="utf-8"?>
<sst xmlns="http://schemas.openxmlformats.org/spreadsheetml/2006/main" count="477" uniqueCount="140">
  <si>
    <t>PENDAPATAN RATA-RATA NELAYAN PER BULAN SEBELUM ADANYA PENAMBANGAN DI PERAIRAN TANJUNG BINGA</t>
  </si>
  <si>
    <t>No</t>
  </si>
  <si>
    <t xml:space="preserve">Nama Responden </t>
  </si>
  <si>
    <t>Frekuensi Melaut</t>
  </si>
  <si>
    <t>Pendapatan Kotor</t>
  </si>
  <si>
    <t>Biaya Penangkapan</t>
  </si>
  <si>
    <t>Pendapatan Bersih</t>
  </si>
  <si>
    <t xml:space="preserve">Pendapatan Per bulan </t>
  </si>
  <si>
    <t>Bulan</t>
  </si>
  <si>
    <t>Yuhardi</t>
  </si>
  <si>
    <t>Suptanto</t>
  </si>
  <si>
    <t xml:space="preserve">Eko </t>
  </si>
  <si>
    <t>Namudin</t>
  </si>
  <si>
    <t>Darmin</t>
  </si>
  <si>
    <t xml:space="preserve">Dawai </t>
  </si>
  <si>
    <t>Yudi</t>
  </si>
  <si>
    <t>Nadi</t>
  </si>
  <si>
    <t>Suhardi</t>
  </si>
  <si>
    <t>Darto</t>
  </si>
  <si>
    <t>Alam</t>
  </si>
  <si>
    <t>Ari</t>
  </si>
  <si>
    <t>Nono</t>
  </si>
  <si>
    <t>Karmin</t>
  </si>
  <si>
    <t>Junaedi</t>
  </si>
  <si>
    <t>Yanuar</t>
  </si>
  <si>
    <t>Dinar</t>
  </si>
  <si>
    <t>Aba</t>
  </si>
  <si>
    <t>Sono</t>
  </si>
  <si>
    <t>Rahmad</t>
  </si>
  <si>
    <t>Yamudin</t>
  </si>
  <si>
    <t>Nurdin</t>
  </si>
  <si>
    <t>Sardi</t>
  </si>
  <si>
    <t>Kahar</t>
  </si>
  <si>
    <t>Tio</t>
  </si>
  <si>
    <t>Karsidi</t>
  </si>
  <si>
    <t>Anwar</t>
  </si>
  <si>
    <t>Mawan</t>
  </si>
  <si>
    <t>Kurnia</t>
  </si>
  <si>
    <t>Darma</t>
  </si>
  <si>
    <t>Samidi</t>
  </si>
  <si>
    <t>Karim</t>
  </si>
  <si>
    <t>Safe’i</t>
  </si>
  <si>
    <t>Ahmad</t>
  </si>
  <si>
    <t>Karno</t>
  </si>
  <si>
    <t>Sulai</t>
  </si>
  <si>
    <t>Udin</t>
  </si>
  <si>
    <t>Jamrin</t>
  </si>
  <si>
    <t>Adi</t>
  </si>
  <si>
    <t>Junai</t>
  </si>
  <si>
    <t>Herman</t>
  </si>
  <si>
    <t>Darmawan</t>
  </si>
  <si>
    <t>Ambar</t>
  </si>
  <si>
    <t>Jepri</t>
  </si>
  <si>
    <t>Ajoy</t>
  </si>
  <si>
    <t>Hartanto</t>
  </si>
  <si>
    <t>Mahmud</t>
  </si>
  <si>
    <t>Akong</t>
  </si>
  <si>
    <t>Budin</t>
  </si>
  <si>
    <t>Samad</t>
  </si>
  <si>
    <t>Erwin</t>
  </si>
  <si>
    <t>Kurniadi</t>
  </si>
  <si>
    <t>Panzul</t>
  </si>
  <si>
    <t>Kus</t>
  </si>
  <si>
    <t>Odi</t>
  </si>
  <si>
    <t>Usman</t>
  </si>
  <si>
    <t>Dadang</t>
  </si>
  <si>
    <t>Burhan</t>
  </si>
  <si>
    <t>PENDAPATAN RATA-RATA NELAYAN PER BULAN SESUDAH ADANYA PENAMBANGAN DI PERAIRAN TANJUNG BINGA</t>
  </si>
  <si>
    <t>TAHUN 2020</t>
  </si>
  <si>
    <t>5 tahun</t>
  </si>
  <si>
    <t>17 tahun</t>
  </si>
  <si>
    <t>7 tahun</t>
  </si>
  <si>
    <t>6,5 tahun</t>
  </si>
  <si>
    <t>20 tahun</t>
  </si>
  <si>
    <t>7,5 tahun</t>
  </si>
  <si>
    <t>15 tahun</t>
  </si>
  <si>
    <t>12 tahun</t>
  </si>
  <si>
    <t>10 tahun</t>
  </si>
  <si>
    <t>&gt;20 tahun</t>
  </si>
  <si>
    <t>8 tahun</t>
  </si>
  <si>
    <t>13 tahun</t>
  </si>
  <si>
    <t>21 tahun</t>
  </si>
  <si>
    <t>19 tahun</t>
  </si>
  <si>
    <t>16 tahun</t>
  </si>
  <si>
    <t>32 tahun</t>
  </si>
  <si>
    <t>11 tahun</t>
  </si>
  <si>
    <t>26 tahun</t>
  </si>
  <si>
    <t>9 tahun</t>
  </si>
  <si>
    <t>19,5 tahun</t>
  </si>
  <si>
    <t>22 tahun</t>
  </si>
  <si>
    <t>18 tahun</t>
  </si>
  <si>
    <t>24 tahun</t>
  </si>
  <si>
    <t>25 tahun</t>
  </si>
  <si>
    <t>8,5 tahun</t>
  </si>
  <si>
    <t>14 tahun</t>
  </si>
  <si>
    <t xml:space="preserve"> tahun</t>
  </si>
  <si>
    <t>31 tahun</t>
  </si>
  <si>
    <t>35 tahun</t>
  </si>
  <si>
    <t>30</t>
  </si>
  <si>
    <t>33</t>
  </si>
  <si>
    <t>38</t>
  </si>
  <si>
    <t xml:space="preserve">42 </t>
  </si>
  <si>
    <t xml:space="preserve">45 </t>
  </si>
  <si>
    <t>55</t>
  </si>
  <si>
    <t>56</t>
  </si>
  <si>
    <t>60</t>
  </si>
  <si>
    <t>Usia</t>
  </si>
  <si>
    <t>(tahun)</t>
  </si>
  <si>
    <t>Lamanya Menjadi Nelayan</t>
  </si>
  <si>
    <t>(/Bulan)</t>
  </si>
  <si>
    <t>7 GT</t>
  </si>
  <si>
    <t>Bubu, jaring</t>
  </si>
  <si>
    <t>10 GT</t>
  </si>
  <si>
    <t>Bubu, Pancing, jaring</t>
  </si>
  <si>
    <t>15 GT</t>
  </si>
  <si>
    <t>bubu, jaring</t>
  </si>
  <si>
    <t>bubu,bagan</t>
  </si>
  <si>
    <t>bubu,jaring,pukat, bagan</t>
  </si>
  <si>
    <t>bubu,jaring, bagan</t>
  </si>
  <si>
    <t>pukat,jaring, pancing</t>
  </si>
  <si>
    <t>20 GT</t>
  </si>
  <si>
    <t>pukat,jaring, bubu</t>
  </si>
  <si>
    <t>pancing, bubu, pukat udang, jaring</t>
  </si>
  <si>
    <t>pancing,bagan,bubu</t>
  </si>
  <si>
    <t>jaring,pukat,bagan</t>
  </si>
  <si>
    <t>jaring,bagan</t>
  </si>
  <si>
    <t xml:space="preserve">jaring, pukat, bagan, pancing </t>
  </si>
  <si>
    <t>jaring, pukat,bagan</t>
  </si>
  <si>
    <t>jaring, bagan</t>
  </si>
  <si>
    <t>bubu,jaring,bagan</t>
  </si>
  <si>
    <t>Ukuran Kapal</t>
  </si>
  <si>
    <t xml:space="preserve">Alat Tangkap </t>
  </si>
  <si>
    <t>DATA RESPONDEN NELAYAN TANJUNG BINGA</t>
  </si>
  <si>
    <t>TAHUN 2016</t>
  </si>
  <si>
    <t>LOST OF EARNINGS</t>
  </si>
  <si>
    <t xml:space="preserve"> - </t>
  </si>
  <si>
    <t>Pendapatan</t>
  </si>
  <si>
    <t>Awal</t>
  </si>
  <si>
    <t xml:space="preserve">Pendapatan </t>
  </si>
  <si>
    <t>Sekarang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</si>
</sst>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[$Rp-3809]* #,##0.00_-;\-[$Rp-3809]* #,##0.00_-;_-[$Rp-3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1" fontId="2" fillId="0" borderId="2" xfId="1" applyFont="1" applyBorder="1" applyAlignment="1">
      <alignment vertical="center" wrapText="1"/>
    </xf>
    <xf numFmtId="41" fontId="2" fillId="0" borderId="2" xfId="1" applyFont="1" applyBorder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1" fontId="2" fillId="0" borderId="2" xfId="0" applyNumberFormat="1" applyFont="1" applyBorder="1"/>
    <xf numFmtId="41" fontId="2" fillId="0" borderId="2" xfId="0" applyNumberFormat="1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6"/>
  <sheetViews>
    <sheetView topLeftCell="G45" workbookViewId="0">
      <selection activeCell="P7" sqref="P7:P66"/>
    </sheetView>
  </sheetViews>
  <sheetFormatPr defaultRowHeight="15" x14ac:dyDescent="0.25"/>
  <cols>
    <col min="1" max="1" width="9.5703125" customWidth="1"/>
    <col min="2" max="2" width="18.42578125" customWidth="1"/>
    <col min="3" max="3" width="18.7109375" customWidth="1"/>
    <col min="4" max="4" width="18.140625" customWidth="1"/>
    <col min="5" max="5" width="17.7109375" customWidth="1"/>
    <col min="6" max="6" width="18.28515625" customWidth="1"/>
    <col min="7" max="7" width="25.85546875" customWidth="1"/>
    <col min="11" max="11" width="25.5703125" customWidth="1"/>
    <col min="12" max="12" width="20.5703125" customWidth="1"/>
    <col min="13" max="13" width="18.7109375" customWidth="1"/>
    <col min="14" max="14" width="18.42578125" customWidth="1"/>
    <col min="15" max="15" width="21.28515625" customWidth="1"/>
    <col min="16" max="16" width="21.42578125" style="5" customWidth="1"/>
  </cols>
  <sheetData>
    <row r="2" spans="1:16" ht="15.75" x14ac:dyDescent="0.25">
      <c r="A2" s="24" t="s">
        <v>0</v>
      </c>
      <c r="B2" s="24"/>
      <c r="C2" s="24"/>
      <c r="D2" s="24"/>
      <c r="E2" s="24"/>
      <c r="F2" s="24"/>
      <c r="G2" s="24"/>
      <c r="H2" s="6"/>
      <c r="I2" s="6"/>
      <c r="J2" s="24" t="s">
        <v>67</v>
      </c>
      <c r="K2" s="24"/>
      <c r="L2" s="24"/>
      <c r="M2" s="24"/>
      <c r="N2" s="24"/>
      <c r="O2" s="24"/>
      <c r="P2" s="24"/>
    </row>
    <row r="3" spans="1:16" ht="15.75" x14ac:dyDescent="0.25">
      <c r="A3" s="24" t="s">
        <v>133</v>
      </c>
      <c r="B3" s="24"/>
      <c r="C3" s="24"/>
      <c r="D3" s="24"/>
      <c r="E3" s="24"/>
      <c r="F3" s="24"/>
      <c r="G3" s="24"/>
      <c r="H3" s="6"/>
      <c r="I3" s="6"/>
      <c r="J3" s="24" t="s">
        <v>68</v>
      </c>
      <c r="K3" s="24"/>
      <c r="L3" s="24"/>
      <c r="M3" s="24"/>
      <c r="N3" s="24"/>
      <c r="O3" s="24"/>
      <c r="P3" s="24"/>
    </row>
    <row r="4" spans="1:16" ht="15.7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1:16" ht="15.75" x14ac:dyDescent="0.25">
      <c r="A5" s="27" t="s">
        <v>1</v>
      </c>
      <c r="B5" s="27" t="s">
        <v>2</v>
      </c>
      <c r="C5" s="8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6"/>
      <c r="I5" s="6"/>
      <c r="J5" s="25" t="s">
        <v>1</v>
      </c>
      <c r="K5" s="25" t="s">
        <v>2</v>
      </c>
      <c r="L5" s="9" t="s">
        <v>3</v>
      </c>
      <c r="M5" s="27" t="s">
        <v>4</v>
      </c>
      <c r="N5" s="27" t="s">
        <v>5</v>
      </c>
      <c r="O5" s="27" t="s">
        <v>6</v>
      </c>
      <c r="P5" s="28" t="s">
        <v>7</v>
      </c>
    </row>
    <row r="6" spans="1:16" ht="15.75" x14ac:dyDescent="0.25">
      <c r="A6" s="27"/>
      <c r="B6" s="27"/>
      <c r="C6" s="10" t="s">
        <v>8</v>
      </c>
      <c r="D6" s="27"/>
      <c r="E6" s="27"/>
      <c r="F6" s="27"/>
      <c r="G6" s="27"/>
      <c r="H6" s="6"/>
      <c r="I6" s="6"/>
      <c r="J6" s="26"/>
      <c r="K6" s="26"/>
      <c r="L6" s="11" t="s">
        <v>8</v>
      </c>
      <c r="M6" s="25"/>
      <c r="N6" s="25"/>
      <c r="O6" s="25"/>
      <c r="P6" s="29"/>
    </row>
    <row r="7" spans="1:16" ht="15.75" x14ac:dyDescent="0.25">
      <c r="A7" s="12">
        <v>1</v>
      </c>
      <c r="B7" s="12" t="s">
        <v>9</v>
      </c>
      <c r="C7" s="12">
        <v>5</v>
      </c>
      <c r="D7" s="13">
        <v>2060000</v>
      </c>
      <c r="E7" s="13">
        <v>1360000</v>
      </c>
      <c r="F7" s="13">
        <v>700000</v>
      </c>
      <c r="G7" s="13">
        <v>3500000</v>
      </c>
      <c r="H7" s="6"/>
      <c r="I7" s="6"/>
      <c r="J7" s="14">
        <v>1</v>
      </c>
      <c r="K7" s="1" t="s">
        <v>9</v>
      </c>
      <c r="L7" s="12">
        <v>5</v>
      </c>
      <c r="M7" s="15">
        <f>N7+O7</f>
        <v>1910000</v>
      </c>
      <c r="N7" s="4">
        <v>1360000</v>
      </c>
      <c r="O7" s="3">
        <v>550000</v>
      </c>
      <c r="P7" s="16">
        <f>O7*L7</f>
        <v>2750000</v>
      </c>
    </row>
    <row r="8" spans="1:16" ht="15.75" x14ac:dyDescent="0.25">
      <c r="A8" s="12">
        <v>2</v>
      </c>
      <c r="B8" s="12" t="s">
        <v>10</v>
      </c>
      <c r="C8" s="12">
        <v>5</v>
      </c>
      <c r="D8" s="13">
        <v>2060000</v>
      </c>
      <c r="E8" s="13">
        <v>1360000</v>
      </c>
      <c r="F8" s="13">
        <v>700000</v>
      </c>
      <c r="G8" s="13">
        <v>3500000</v>
      </c>
      <c r="H8" s="6"/>
      <c r="I8" s="6"/>
      <c r="J8" s="14">
        <v>2</v>
      </c>
      <c r="K8" s="1" t="s">
        <v>10</v>
      </c>
      <c r="L8" s="12">
        <v>5</v>
      </c>
      <c r="M8" s="15">
        <f t="shared" ref="M8:M66" si="0">N8+O8</f>
        <v>1910000</v>
      </c>
      <c r="N8" s="4">
        <v>1360000</v>
      </c>
      <c r="O8" s="3">
        <v>550000</v>
      </c>
      <c r="P8" s="16">
        <f t="shared" ref="P8:P66" si="1">O8*L8</f>
        <v>2750000</v>
      </c>
    </row>
    <row r="9" spans="1:16" ht="15.75" x14ac:dyDescent="0.25">
      <c r="A9" s="12">
        <v>3</v>
      </c>
      <c r="B9" s="12" t="s">
        <v>11</v>
      </c>
      <c r="C9" s="12">
        <v>5</v>
      </c>
      <c r="D9" s="13">
        <v>2060000</v>
      </c>
      <c r="E9" s="13">
        <v>1360000</v>
      </c>
      <c r="F9" s="13">
        <v>700000</v>
      </c>
      <c r="G9" s="13">
        <v>3500000</v>
      </c>
      <c r="H9" s="6"/>
      <c r="I9" s="6"/>
      <c r="J9" s="14">
        <v>3</v>
      </c>
      <c r="K9" s="1" t="s">
        <v>11</v>
      </c>
      <c r="L9" s="12">
        <v>5</v>
      </c>
      <c r="M9" s="15">
        <f t="shared" si="0"/>
        <v>1910000</v>
      </c>
      <c r="N9" s="4">
        <v>1360000</v>
      </c>
      <c r="O9" s="3">
        <v>550000</v>
      </c>
      <c r="P9" s="16">
        <f t="shared" si="1"/>
        <v>2750000</v>
      </c>
    </row>
    <row r="10" spans="1:16" ht="15.75" x14ac:dyDescent="0.25">
      <c r="A10" s="12">
        <v>4</v>
      </c>
      <c r="B10" s="12" t="s">
        <v>12</v>
      </c>
      <c r="C10" s="12">
        <v>4</v>
      </c>
      <c r="D10" s="13">
        <v>2060000</v>
      </c>
      <c r="E10" s="13">
        <v>1360000</v>
      </c>
      <c r="F10" s="13">
        <v>700000</v>
      </c>
      <c r="G10" s="13">
        <v>2800000</v>
      </c>
      <c r="H10" s="6"/>
      <c r="I10" s="6"/>
      <c r="J10" s="14">
        <v>4</v>
      </c>
      <c r="K10" s="1" t="s">
        <v>12</v>
      </c>
      <c r="L10" s="12">
        <v>4</v>
      </c>
      <c r="M10" s="15">
        <f t="shared" si="0"/>
        <v>1910000</v>
      </c>
      <c r="N10" s="4">
        <v>1360000</v>
      </c>
      <c r="O10" s="3">
        <v>550000</v>
      </c>
      <c r="P10" s="16">
        <f t="shared" si="1"/>
        <v>2200000</v>
      </c>
    </row>
    <row r="11" spans="1:16" ht="15.75" x14ac:dyDescent="0.25">
      <c r="A11" s="12">
        <v>5</v>
      </c>
      <c r="B11" s="12" t="s">
        <v>13</v>
      </c>
      <c r="C11" s="12">
        <v>4</v>
      </c>
      <c r="D11" s="13">
        <v>2328571.4285714286</v>
      </c>
      <c r="E11" s="13">
        <v>1428571.4285714286</v>
      </c>
      <c r="F11" s="13">
        <v>900000</v>
      </c>
      <c r="G11" s="13">
        <v>3600000</v>
      </c>
      <c r="H11" s="6"/>
      <c r="I11" s="6"/>
      <c r="J11" s="14">
        <v>5</v>
      </c>
      <c r="K11" s="1" t="s">
        <v>13</v>
      </c>
      <c r="L11" s="12">
        <v>4</v>
      </c>
      <c r="M11" s="15">
        <f t="shared" si="0"/>
        <v>2028571.4285714286</v>
      </c>
      <c r="N11" s="4">
        <v>1428571.4285714286</v>
      </c>
      <c r="O11" s="3">
        <v>600000</v>
      </c>
      <c r="P11" s="16">
        <f t="shared" si="1"/>
        <v>2400000</v>
      </c>
    </row>
    <row r="12" spans="1:16" ht="15.75" x14ac:dyDescent="0.25">
      <c r="A12" s="12">
        <v>6</v>
      </c>
      <c r="B12" s="12" t="s">
        <v>14</v>
      </c>
      <c r="C12" s="12">
        <v>4</v>
      </c>
      <c r="D12" s="13">
        <v>2328571.4285714286</v>
      </c>
      <c r="E12" s="13">
        <v>1428571.4285714286</v>
      </c>
      <c r="F12" s="13">
        <v>900000</v>
      </c>
      <c r="G12" s="13">
        <v>3600000</v>
      </c>
      <c r="H12" s="6"/>
      <c r="I12" s="6"/>
      <c r="J12" s="14">
        <v>6</v>
      </c>
      <c r="K12" s="1" t="s">
        <v>14</v>
      </c>
      <c r="L12" s="12">
        <v>4</v>
      </c>
      <c r="M12" s="15">
        <f t="shared" si="0"/>
        <v>2028571.4285714286</v>
      </c>
      <c r="N12" s="4">
        <v>1428571.4285714286</v>
      </c>
      <c r="O12" s="3">
        <v>600000</v>
      </c>
      <c r="P12" s="16">
        <f t="shared" si="1"/>
        <v>2400000</v>
      </c>
    </row>
    <row r="13" spans="1:16" ht="15.75" x14ac:dyDescent="0.25">
      <c r="A13" s="12">
        <v>7</v>
      </c>
      <c r="B13" s="12" t="s">
        <v>15</v>
      </c>
      <c r="C13" s="12">
        <v>4</v>
      </c>
      <c r="D13" s="13">
        <v>2328571.4285714286</v>
      </c>
      <c r="E13" s="13">
        <v>1428571.4285714286</v>
      </c>
      <c r="F13" s="13">
        <v>900000</v>
      </c>
      <c r="G13" s="13">
        <v>3600000</v>
      </c>
      <c r="H13" s="6"/>
      <c r="I13" s="6"/>
      <c r="J13" s="14">
        <v>7</v>
      </c>
      <c r="K13" s="1" t="s">
        <v>15</v>
      </c>
      <c r="L13" s="12">
        <v>4</v>
      </c>
      <c r="M13" s="15">
        <f t="shared" si="0"/>
        <v>2028571.4285714286</v>
      </c>
      <c r="N13" s="4">
        <v>1428571.4285714286</v>
      </c>
      <c r="O13" s="3">
        <v>600000</v>
      </c>
      <c r="P13" s="16">
        <f t="shared" si="1"/>
        <v>2400000</v>
      </c>
    </row>
    <row r="14" spans="1:16" ht="15.75" x14ac:dyDescent="0.25">
      <c r="A14" s="12">
        <v>8</v>
      </c>
      <c r="B14" s="12" t="s">
        <v>16</v>
      </c>
      <c r="C14" s="12">
        <v>4</v>
      </c>
      <c r="D14" s="13">
        <v>2328571.4285714286</v>
      </c>
      <c r="E14" s="13">
        <v>1428571.4285714286</v>
      </c>
      <c r="F14" s="13">
        <v>900000</v>
      </c>
      <c r="G14" s="13">
        <v>3600000</v>
      </c>
      <c r="H14" s="6"/>
      <c r="I14" s="6"/>
      <c r="J14" s="14">
        <v>8</v>
      </c>
      <c r="K14" s="1" t="s">
        <v>16</v>
      </c>
      <c r="L14" s="12">
        <v>4</v>
      </c>
      <c r="M14" s="15">
        <f t="shared" si="0"/>
        <v>2028571.4285714286</v>
      </c>
      <c r="N14" s="4">
        <v>1428571.4285714286</v>
      </c>
      <c r="O14" s="3">
        <v>600000</v>
      </c>
      <c r="P14" s="16">
        <f t="shared" si="1"/>
        <v>2400000</v>
      </c>
    </row>
    <row r="15" spans="1:16" ht="15.75" x14ac:dyDescent="0.25">
      <c r="A15" s="12">
        <v>9</v>
      </c>
      <c r="B15" s="12" t="s">
        <v>17</v>
      </c>
      <c r="C15" s="12">
        <v>4</v>
      </c>
      <c r="D15" s="13">
        <v>2328571.4285714286</v>
      </c>
      <c r="E15" s="13">
        <v>1428571.4285714286</v>
      </c>
      <c r="F15" s="13">
        <v>900000</v>
      </c>
      <c r="G15" s="13">
        <v>3600000</v>
      </c>
      <c r="H15" s="6"/>
      <c r="I15" s="6"/>
      <c r="J15" s="14">
        <v>9</v>
      </c>
      <c r="K15" s="1" t="s">
        <v>17</v>
      </c>
      <c r="L15" s="12">
        <v>4</v>
      </c>
      <c r="M15" s="15">
        <f t="shared" si="0"/>
        <v>2028571.4285714286</v>
      </c>
      <c r="N15" s="4">
        <v>1428571.4285714286</v>
      </c>
      <c r="O15" s="3">
        <v>600000</v>
      </c>
      <c r="P15" s="16">
        <f t="shared" si="1"/>
        <v>2400000</v>
      </c>
    </row>
    <row r="16" spans="1:16" ht="15.75" x14ac:dyDescent="0.25">
      <c r="A16" s="12">
        <v>10</v>
      </c>
      <c r="B16" s="12" t="s">
        <v>18</v>
      </c>
      <c r="C16" s="12">
        <v>4</v>
      </c>
      <c r="D16" s="13">
        <v>2328571.4285714286</v>
      </c>
      <c r="E16" s="13">
        <v>1428571.4285714286</v>
      </c>
      <c r="F16" s="13">
        <v>900000</v>
      </c>
      <c r="G16" s="13">
        <v>3600000</v>
      </c>
      <c r="H16" s="6"/>
      <c r="I16" s="6"/>
      <c r="J16" s="14">
        <v>10</v>
      </c>
      <c r="K16" s="1" t="s">
        <v>18</v>
      </c>
      <c r="L16" s="12">
        <v>4</v>
      </c>
      <c r="M16" s="15">
        <f t="shared" si="0"/>
        <v>2028571.4285714286</v>
      </c>
      <c r="N16" s="4">
        <v>1428571.4285714286</v>
      </c>
      <c r="O16" s="3">
        <v>600000</v>
      </c>
      <c r="P16" s="16">
        <f t="shared" si="1"/>
        <v>2400000</v>
      </c>
    </row>
    <row r="17" spans="1:16" ht="15.75" x14ac:dyDescent="0.25">
      <c r="A17" s="12">
        <v>11</v>
      </c>
      <c r="B17" s="12" t="s">
        <v>19</v>
      </c>
      <c r="C17" s="12">
        <v>4</v>
      </c>
      <c r="D17" s="13">
        <v>2644444.4444444445</v>
      </c>
      <c r="E17" s="13">
        <v>1444444.4444444445</v>
      </c>
      <c r="F17" s="13">
        <v>1200000</v>
      </c>
      <c r="G17" s="13">
        <v>4800000</v>
      </c>
      <c r="H17" s="6"/>
      <c r="I17" s="6"/>
      <c r="J17" s="14">
        <v>11</v>
      </c>
      <c r="K17" s="1" t="s">
        <v>19</v>
      </c>
      <c r="L17" s="12">
        <v>4</v>
      </c>
      <c r="M17" s="15">
        <f t="shared" si="0"/>
        <v>2244444.4444444445</v>
      </c>
      <c r="N17" s="4">
        <v>1444444.4444444445</v>
      </c>
      <c r="O17" s="4">
        <v>800000</v>
      </c>
      <c r="P17" s="16">
        <f t="shared" si="1"/>
        <v>3200000</v>
      </c>
    </row>
    <row r="18" spans="1:16" ht="15.75" x14ac:dyDescent="0.25">
      <c r="A18" s="12">
        <v>12</v>
      </c>
      <c r="B18" s="12" t="s">
        <v>20</v>
      </c>
      <c r="C18" s="12">
        <v>4</v>
      </c>
      <c r="D18" s="13">
        <v>2644444.4444444445</v>
      </c>
      <c r="E18" s="13">
        <v>1444444.4444444445</v>
      </c>
      <c r="F18" s="13">
        <v>1200000</v>
      </c>
      <c r="G18" s="13">
        <v>4800000</v>
      </c>
      <c r="H18" s="6"/>
      <c r="I18" s="6"/>
      <c r="J18" s="14">
        <v>12</v>
      </c>
      <c r="K18" s="1" t="s">
        <v>20</v>
      </c>
      <c r="L18" s="12">
        <v>4</v>
      </c>
      <c r="M18" s="15">
        <f t="shared" si="0"/>
        <v>2244444.4444444445</v>
      </c>
      <c r="N18" s="4">
        <v>1444444.4444444445</v>
      </c>
      <c r="O18" s="4">
        <v>800000</v>
      </c>
      <c r="P18" s="16">
        <f t="shared" si="1"/>
        <v>3200000</v>
      </c>
    </row>
    <row r="19" spans="1:16" ht="15.75" x14ac:dyDescent="0.25">
      <c r="A19" s="12">
        <v>13</v>
      </c>
      <c r="B19" s="12" t="s">
        <v>21</v>
      </c>
      <c r="C19" s="12">
        <v>4</v>
      </c>
      <c r="D19" s="13">
        <v>2644444.4444444445</v>
      </c>
      <c r="E19" s="13">
        <v>1444444.4444444445</v>
      </c>
      <c r="F19" s="13">
        <v>1200000</v>
      </c>
      <c r="G19" s="13">
        <v>4800000</v>
      </c>
      <c r="H19" s="6"/>
      <c r="I19" s="6"/>
      <c r="J19" s="14">
        <v>13</v>
      </c>
      <c r="K19" s="1" t="s">
        <v>21</v>
      </c>
      <c r="L19" s="12">
        <v>4</v>
      </c>
      <c r="M19" s="15">
        <f t="shared" si="0"/>
        <v>2244444.4444444445</v>
      </c>
      <c r="N19" s="4">
        <v>1444444.4444444445</v>
      </c>
      <c r="O19" s="4">
        <v>800000</v>
      </c>
      <c r="P19" s="16">
        <f t="shared" si="1"/>
        <v>3200000</v>
      </c>
    </row>
    <row r="20" spans="1:16" ht="15.75" x14ac:dyDescent="0.25">
      <c r="A20" s="12">
        <v>14</v>
      </c>
      <c r="B20" s="12" t="s">
        <v>22</v>
      </c>
      <c r="C20" s="12">
        <v>4</v>
      </c>
      <c r="D20" s="13">
        <v>2644444.4444444445</v>
      </c>
      <c r="E20" s="13">
        <v>1444444.4444444445</v>
      </c>
      <c r="F20" s="13">
        <v>1200000</v>
      </c>
      <c r="G20" s="13">
        <v>4800000</v>
      </c>
      <c r="H20" s="6"/>
      <c r="I20" s="6"/>
      <c r="J20" s="14">
        <v>14</v>
      </c>
      <c r="K20" s="1" t="s">
        <v>22</v>
      </c>
      <c r="L20" s="12">
        <v>4</v>
      </c>
      <c r="M20" s="15">
        <f t="shared" si="0"/>
        <v>2644444.4444444445</v>
      </c>
      <c r="N20" s="4">
        <v>1444444.4444444445</v>
      </c>
      <c r="O20" s="3">
        <v>1200000</v>
      </c>
      <c r="P20" s="16">
        <f t="shared" si="1"/>
        <v>4800000</v>
      </c>
    </row>
    <row r="21" spans="1:16" ht="15.75" x14ac:dyDescent="0.25">
      <c r="A21" s="12">
        <v>15</v>
      </c>
      <c r="B21" s="12" t="s">
        <v>23</v>
      </c>
      <c r="C21" s="12">
        <v>4</v>
      </c>
      <c r="D21" s="13">
        <v>2644444.4444444445</v>
      </c>
      <c r="E21" s="13">
        <v>1444444.4444444445</v>
      </c>
      <c r="F21" s="13">
        <v>1200000</v>
      </c>
      <c r="G21" s="13">
        <v>4800000</v>
      </c>
      <c r="H21" s="6"/>
      <c r="I21" s="6"/>
      <c r="J21" s="14">
        <v>15</v>
      </c>
      <c r="K21" s="1" t="s">
        <v>23</v>
      </c>
      <c r="L21" s="12">
        <v>4</v>
      </c>
      <c r="M21" s="15">
        <f t="shared" si="0"/>
        <v>2644444.4444444445</v>
      </c>
      <c r="N21" s="4">
        <v>1444444.4444444445</v>
      </c>
      <c r="O21" s="3">
        <v>1200000</v>
      </c>
      <c r="P21" s="16">
        <f t="shared" si="1"/>
        <v>4800000</v>
      </c>
    </row>
    <row r="22" spans="1:16" ht="15.75" x14ac:dyDescent="0.25">
      <c r="A22" s="12">
        <v>16</v>
      </c>
      <c r="B22" s="12" t="s">
        <v>24</v>
      </c>
      <c r="C22" s="12">
        <v>4</v>
      </c>
      <c r="D22" s="13">
        <v>2644444.4444444445</v>
      </c>
      <c r="E22" s="13">
        <v>1444444.4444444445</v>
      </c>
      <c r="F22" s="13">
        <v>1200000</v>
      </c>
      <c r="G22" s="13">
        <v>4800000</v>
      </c>
      <c r="H22" s="6"/>
      <c r="I22" s="6"/>
      <c r="J22" s="14">
        <v>16</v>
      </c>
      <c r="K22" s="1" t="s">
        <v>24</v>
      </c>
      <c r="L22" s="12">
        <v>4</v>
      </c>
      <c r="M22" s="15">
        <f t="shared" si="0"/>
        <v>2644444.4444444445</v>
      </c>
      <c r="N22" s="4">
        <v>1444444.4444444445</v>
      </c>
      <c r="O22" s="3">
        <v>1200000</v>
      </c>
      <c r="P22" s="16">
        <f t="shared" si="1"/>
        <v>4800000</v>
      </c>
    </row>
    <row r="23" spans="1:16" ht="15.75" x14ac:dyDescent="0.25">
      <c r="A23" s="12">
        <v>17</v>
      </c>
      <c r="B23" s="12" t="s">
        <v>25</v>
      </c>
      <c r="C23" s="12">
        <v>4</v>
      </c>
      <c r="D23" s="13">
        <v>2644444.4444444445</v>
      </c>
      <c r="E23" s="13">
        <v>1444444.4444444445</v>
      </c>
      <c r="F23" s="13">
        <v>1200000</v>
      </c>
      <c r="G23" s="13">
        <v>4800000</v>
      </c>
      <c r="H23" s="6"/>
      <c r="I23" s="6"/>
      <c r="J23" s="14">
        <v>17</v>
      </c>
      <c r="K23" s="1" t="s">
        <v>25</v>
      </c>
      <c r="L23" s="12">
        <v>4</v>
      </c>
      <c r="M23" s="15">
        <f t="shared" si="0"/>
        <v>2644444.4444444445</v>
      </c>
      <c r="N23" s="4">
        <v>1444444.4444444445</v>
      </c>
      <c r="O23" s="3">
        <v>1200000</v>
      </c>
      <c r="P23" s="16">
        <f t="shared" si="1"/>
        <v>4800000</v>
      </c>
    </row>
    <row r="24" spans="1:16" ht="15.75" x14ac:dyDescent="0.25">
      <c r="A24" s="12">
        <v>18</v>
      </c>
      <c r="B24" s="12" t="s">
        <v>26</v>
      </c>
      <c r="C24" s="12">
        <v>4</v>
      </c>
      <c r="D24" s="13">
        <v>2644444.4444444445</v>
      </c>
      <c r="E24" s="13">
        <v>1444444.4444444445</v>
      </c>
      <c r="F24" s="13">
        <v>1200000</v>
      </c>
      <c r="G24" s="13">
        <v>4800000</v>
      </c>
      <c r="H24" s="6"/>
      <c r="I24" s="6"/>
      <c r="J24" s="14">
        <v>18</v>
      </c>
      <c r="K24" s="1" t="s">
        <v>26</v>
      </c>
      <c r="L24" s="12">
        <v>4</v>
      </c>
      <c r="M24" s="15">
        <f t="shared" si="0"/>
        <v>2444444.4444444445</v>
      </c>
      <c r="N24" s="4">
        <v>1444444.4444444445</v>
      </c>
      <c r="O24" s="3">
        <v>1000000</v>
      </c>
      <c r="P24" s="16">
        <f t="shared" si="1"/>
        <v>4000000</v>
      </c>
    </row>
    <row r="25" spans="1:16" ht="15.75" x14ac:dyDescent="0.25">
      <c r="A25" s="12">
        <v>19</v>
      </c>
      <c r="B25" s="12" t="s">
        <v>27</v>
      </c>
      <c r="C25" s="12">
        <v>4</v>
      </c>
      <c r="D25" s="13">
        <v>2644444.4444444445</v>
      </c>
      <c r="E25" s="13">
        <v>1444444.4444444445</v>
      </c>
      <c r="F25" s="13">
        <v>1200000</v>
      </c>
      <c r="G25" s="13">
        <v>4800000</v>
      </c>
      <c r="H25" s="6"/>
      <c r="I25" s="6"/>
      <c r="J25" s="14">
        <v>19</v>
      </c>
      <c r="K25" s="1" t="s">
        <v>27</v>
      </c>
      <c r="L25" s="12">
        <v>4</v>
      </c>
      <c r="M25" s="15">
        <f t="shared" si="0"/>
        <v>2444444.4444444445</v>
      </c>
      <c r="N25" s="4">
        <v>1444444.4444444445</v>
      </c>
      <c r="O25" s="3">
        <v>1000000</v>
      </c>
      <c r="P25" s="16">
        <f t="shared" si="1"/>
        <v>4000000</v>
      </c>
    </row>
    <row r="26" spans="1:16" ht="15.75" x14ac:dyDescent="0.25">
      <c r="A26" s="12">
        <v>20</v>
      </c>
      <c r="B26" s="12" t="s">
        <v>28</v>
      </c>
      <c r="C26" s="12">
        <v>4</v>
      </c>
      <c r="D26" s="13">
        <v>2644444.4444444445</v>
      </c>
      <c r="E26" s="13">
        <v>1444444.4444444445</v>
      </c>
      <c r="F26" s="13">
        <v>1200000</v>
      </c>
      <c r="G26" s="13">
        <v>4800000</v>
      </c>
      <c r="H26" s="6"/>
      <c r="I26" s="6"/>
      <c r="J26" s="14">
        <v>20</v>
      </c>
      <c r="K26" s="1" t="s">
        <v>28</v>
      </c>
      <c r="L26" s="12">
        <v>4</v>
      </c>
      <c r="M26" s="15">
        <f t="shared" si="0"/>
        <v>2444444.4444444445</v>
      </c>
      <c r="N26" s="4">
        <v>1444444.4444444445</v>
      </c>
      <c r="O26" s="3">
        <v>1000000</v>
      </c>
      <c r="P26" s="16">
        <f t="shared" si="1"/>
        <v>4000000</v>
      </c>
    </row>
    <row r="27" spans="1:16" ht="15.75" x14ac:dyDescent="0.25">
      <c r="A27" s="12">
        <v>21</v>
      </c>
      <c r="B27" s="12" t="s">
        <v>29</v>
      </c>
      <c r="C27" s="12">
        <v>4</v>
      </c>
      <c r="D27" s="13">
        <v>2644444.4444444445</v>
      </c>
      <c r="E27" s="13">
        <v>1444444.4444444445</v>
      </c>
      <c r="F27" s="13">
        <v>1200000</v>
      </c>
      <c r="G27" s="13">
        <v>4800000</v>
      </c>
      <c r="H27" s="6"/>
      <c r="I27" s="6"/>
      <c r="J27" s="14">
        <v>21</v>
      </c>
      <c r="K27" s="1" t="s">
        <v>29</v>
      </c>
      <c r="L27" s="12">
        <v>4</v>
      </c>
      <c r="M27" s="15">
        <f t="shared" si="0"/>
        <v>2444444.4444444445</v>
      </c>
      <c r="N27" s="4">
        <v>1444444.4444444445</v>
      </c>
      <c r="O27" s="3">
        <v>1000000</v>
      </c>
      <c r="P27" s="16">
        <f t="shared" si="1"/>
        <v>4000000</v>
      </c>
    </row>
    <row r="28" spans="1:16" ht="15.75" x14ac:dyDescent="0.25">
      <c r="A28" s="12">
        <v>22</v>
      </c>
      <c r="B28" s="12" t="s">
        <v>30</v>
      </c>
      <c r="C28" s="12">
        <v>3</v>
      </c>
      <c r="D28" s="13">
        <v>2600000</v>
      </c>
      <c r="E28" s="13">
        <v>1200000</v>
      </c>
      <c r="F28" s="13">
        <v>1400000</v>
      </c>
      <c r="G28" s="13">
        <v>4200000</v>
      </c>
      <c r="H28" s="6"/>
      <c r="I28" s="6"/>
      <c r="J28" s="14">
        <v>22</v>
      </c>
      <c r="K28" s="1" t="s">
        <v>30</v>
      </c>
      <c r="L28" s="12">
        <v>4</v>
      </c>
      <c r="M28" s="15">
        <f t="shared" si="0"/>
        <v>2350000</v>
      </c>
      <c r="N28" s="4">
        <v>1200000</v>
      </c>
      <c r="O28" s="4">
        <v>1150000</v>
      </c>
      <c r="P28" s="16">
        <f t="shared" si="1"/>
        <v>4600000</v>
      </c>
    </row>
    <row r="29" spans="1:16" ht="15.75" x14ac:dyDescent="0.25">
      <c r="A29" s="12">
        <v>23</v>
      </c>
      <c r="B29" s="12" t="s">
        <v>31</v>
      </c>
      <c r="C29" s="12">
        <v>3</v>
      </c>
      <c r="D29" s="13">
        <v>2600000</v>
      </c>
      <c r="E29" s="13">
        <v>1200000</v>
      </c>
      <c r="F29" s="13">
        <v>1400000</v>
      </c>
      <c r="G29" s="13">
        <v>4200000</v>
      </c>
      <c r="H29" s="6"/>
      <c r="I29" s="6"/>
      <c r="J29" s="14">
        <v>23</v>
      </c>
      <c r="K29" s="1" t="s">
        <v>31</v>
      </c>
      <c r="L29" s="12">
        <v>3</v>
      </c>
      <c r="M29" s="15">
        <f t="shared" si="0"/>
        <v>2150000</v>
      </c>
      <c r="N29" s="4">
        <v>1200000</v>
      </c>
      <c r="O29" s="4">
        <v>950000</v>
      </c>
      <c r="P29" s="16">
        <f t="shared" si="1"/>
        <v>2850000</v>
      </c>
    </row>
    <row r="30" spans="1:16" ht="15.75" x14ac:dyDescent="0.25">
      <c r="A30" s="12">
        <v>24</v>
      </c>
      <c r="B30" s="12" t="s">
        <v>32</v>
      </c>
      <c r="C30" s="12">
        <v>3</v>
      </c>
      <c r="D30" s="13">
        <v>2600000</v>
      </c>
      <c r="E30" s="13">
        <v>1200000</v>
      </c>
      <c r="F30" s="13">
        <v>1400000</v>
      </c>
      <c r="G30" s="13">
        <v>4200000</v>
      </c>
      <c r="H30" s="6"/>
      <c r="I30" s="6"/>
      <c r="J30" s="14">
        <v>24</v>
      </c>
      <c r="K30" s="1" t="s">
        <v>32</v>
      </c>
      <c r="L30" s="12">
        <v>3</v>
      </c>
      <c r="M30" s="15">
        <f t="shared" si="0"/>
        <v>2150000</v>
      </c>
      <c r="N30" s="4">
        <v>1200000</v>
      </c>
      <c r="O30" s="4">
        <v>950000</v>
      </c>
      <c r="P30" s="16">
        <f t="shared" si="1"/>
        <v>2850000</v>
      </c>
    </row>
    <row r="31" spans="1:16" ht="15.75" x14ac:dyDescent="0.25">
      <c r="A31" s="12">
        <v>25</v>
      </c>
      <c r="B31" s="12" t="s">
        <v>33</v>
      </c>
      <c r="C31" s="12">
        <v>3</v>
      </c>
      <c r="D31" s="13">
        <v>2600000</v>
      </c>
      <c r="E31" s="13">
        <v>1200000</v>
      </c>
      <c r="F31" s="13">
        <v>1400000</v>
      </c>
      <c r="G31" s="13">
        <v>4200000</v>
      </c>
      <c r="H31" s="6"/>
      <c r="I31" s="6"/>
      <c r="J31" s="14">
        <v>25</v>
      </c>
      <c r="K31" s="1" t="s">
        <v>33</v>
      </c>
      <c r="L31" s="12">
        <v>3</v>
      </c>
      <c r="M31" s="15">
        <f t="shared" si="0"/>
        <v>2150000</v>
      </c>
      <c r="N31" s="4">
        <v>1200000</v>
      </c>
      <c r="O31" s="4">
        <v>950000</v>
      </c>
      <c r="P31" s="16">
        <f t="shared" si="1"/>
        <v>2850000</v>
      </c>
    </row>
    <row r="32" spans="1:16" ht="15.75" x14ac:dyDescent="0.25">
      <c r="A32" s="12">
        <v>26</v>
      </c>
      <c r="B32" s="12" t="s">
        <v>34</v>
      </c>
      <c r="C32" s="12">
        <v>3</v>
      </c>
      <c r="D32" s="13">
        <v>2600000</v>
      </c>
      <c r="E32" s="13">
        <v>1200000</v>
      </c>
      <c r="F32" s="13">
        <v>1400000</v>
      </c>
      <c r="G32" s="13">
        <v>4200000</v>
      </c>
      <c r="H32" s="6"/>
      <c r="I32" s="6"/>
      <c r="J32" s="14">
        <v>26</v>
      </c>
      <c r="K32" s="1" t="s">
        <v>34</v>
      </c>
      <c r="L32" s="12">
        <v>3</v>
      </c>
      <c r="M32" s="15">
        <f t="shared" si="0"/>
        <v>2150000</v>
      </c>
      <c r="N32" s="4">
        <v>1200000</v>
      </c>
      <c r="O32" s="4">
        <v>950000</v>
      </c>
      <c r="P32" s="16">
        <f t="shared" si="1"/>
        <v>2850000</v>
      </c>
    </row>
    <row r="33" spans="1:16" ht="15.75" x14ac:dyDescent="0.25">
      <c r="A33" s="12">
        <v>27</v>
      </c>
      <c r="B33" s="12" t="s">
        <v>35</v>
      </c>
      <c r="C33" s="12">
        <v>3</v>
      </c>
      <c r="D33" s="13">
        <v>2600000</v>
      </c>
      <c r="E33" s="13">
        <v>1200000</v>
      </c>
      <c r="F33" s="13">
        <v>1400000</v>
      </c>
      <c r="G33" s="13">
        <v>4200000</v>
      </c>
      <c r="H33" s="6"/>
      <c r="I33" s="6"/>
      <c r="J33" s="14">
        <v>27</v>
      </c>
      <c r="K33" s="1" t="s">
        <v>35</v>
      </c>
      <c r="L33" s="12">
        <v>3</v>
      </c>
      <c r="M33" s="15">
        <f t="shared" si="0"/>
        <v>2150000</v>
      </c>
      <c r="N33" s="4">
        <v>1200000</v>
      </c>
      <c r="O33" s="4">
        <v>950000</v>
      </c>
      <c r="P33" s="16">
        <f t="shared" si="1"/>
        <v>2850000</v>
      </c>
    </row>
    <row r="34" spans="1:16" ht="15.75" x14ac:dyDescent="0.25">
      <c r="A34" s="12">
        <v>28</v>
      </c>
      <c r="B34" s="12" t="s">
        <v>36</v>
      </c>
      <c r="C34" s="12">
        <v>4</v>
      </c>
      <c r="D34" s="13">
        <v>2600000</v>
      </c>
      <c r="E34" s="13">
        <v>1400000</v>
      </c>
      <c r="F34" s="13">
        <v>1200000</v>
      </c>
      <c r="G34" s="13">
        <v>4800000</v>
      </c>
      <c r="H34" s="6"/>
      <c r="I34" s="6"/>
      <c r="J34" s="14">
        <v>28</v>
      </c>
      <c r="K34" s="1" t="s">
        <v>36</v>
      </c>
      <c r="L34" s="12">
        <v>4</v>
      </c>
      <c r="M34" s="15">
        <f t="shared" si="0"/>
        <v>2350000</v>
      </c>
      <c r="N34" s="4">
        <v>1400000</v>
      </c>
      <c r="O34" s="4">
        <v>950000</v>
      </c>
      <c r="P34" s="16">
        <f t="shared" si="1"/>
        <v>3800000</v>
      </c>
    </row>
    <row r="35" spans="1:16" ht="15.75" x14ac:dyDescent="0.25">
      <c r="A35" s="12">
        <v>29</v>
      </c>
      <c r="B35" s="12" t="s">
        <v>37</v>
      </c>
      <c r="C35" s="12">
        <v>4</v>
      </c>
      <c r="D35" s="13">
        <v>2600000</v>
      </c>
      <c r="E35" s="13">
        <v>1400000</v>
      </c>
      <c r="F35" s="13">
        <v>1200000</v>
      </c>
      <c r="G35" s="13">
        <v>4800000</v>
      </c>
      <c r="H35" s="6"/>
      <c r="I35" s="6"/>
      <c r="J35" s="14">
        <v>29</v>
      </c>
      <c r="K35" s="1" t="s">
        <v>37</v>
      </c>
      <c r="L35" s="12">
        <v>4</v>
      </c>
      <c r="M35" s="15">
        <f t="shared" si="0"/>
        <v>2300000</v>
      </c>
      <c r="N35" s="4">
        <v>1400000</v>
      </c>
      <c r="O35" s="4">
        <v>900000</v>
      </c>
      <c r="P35" s="16">
        <f t="shared" si="1"/>
        <v>3600000</v>
      </c>
    </row>
    <row r="36" spans="1:16" ht="15.75" x14ac:dyDescent="0.25">
      <c r="A36" s="12">
        <v>30</v>
      </c>
      <c r="B36" s="12" t="s">
        <v>38</v>
      </c>
      <c r="C36" s="12">
        <v>4</v>
      </c>
      <c r="D36" s="13">
        <v>2600000</v>
      </c>
      <c r="E36" s="13">
        <v>1400000</v>
      </c>
      <c r="F36" s="13">
        <v>1200000</v>
      </c>
      <c r="G36" s="13">
        <v>4800000</v>
      </c>
      <c r="H36" s="6"/>
      <c r="I36" s="6"/>
      <c r="J36" s="14">
        <v>30</v>
      </c>
      <c r="K36" s="1" t="s">
        <v>38</v>
      </c>
      <c r="L36" s="12">
        <v>4</v>
      </c>
      <c r="M36" s="15">
        <f t="shared" si="0"/>
        <v>2300000</v>
      </c>
      <c r="N36" s="4">
        <v>1400000</v>
      </c>
      <c r="O36" s="4">
        <v>900000</v>
      </c>
      <c r="P36" s="16">
        <f t="shared" si="1"/>
        <v>3600000</v>
      </c>
    </row>
    <row r="37" spans="1:16" ht="15.75" x14ac:dyDescent="0.25">
      <c r="A37" s="12">
        <v>31</v>
      </c>
      <c r="B37" s="12" t="s">
        <v>39</v>
      </c>
      <c r="C37" s="12">
        <v>4</v>
      </c>
      <c r="D37" s="13">
        <v>2600000</v>
      </c>
      <c r="E37" s="13">
        <v>1400000</v>
      </c>
      <c r="F37" s="13">
        <v>1200000</v>
      </c>
      <c r="G37" s="13">
        <v>4800000</v>
      </c>
      <c r="H37" s="6"/>
      <c r="I37" s="6"/>
      <c r="J37" s="14">
        <v>31</v>
      </c>
      <c r="K37" s="1" t="s">
        <v>39</v>
      </c>
      <c r="L37" s="12">
        <v>4</v>
      </c>
      <c r="M37" s="15">
        <f t="shared" si="0"/>
        <v>2300000</v>
      </c>
      <c r="N37" s="4">
        <v>1400000</v>
      </c>
      <c r="O37" s="4">
        <v>900000</v>
      </c>
      <c r="P37" s="16">
        <f t="shared" si="1"/>
        <v>3600000</v>
      </c>
    </row>
    <row r="38" spans="1:16" ht="15.75" x14ac:dyDescent="0.25">
      <c r="A38" s="12">
        <v>32</v>
      </c>
      <c r="B38" s="12" t="s">
        <v>40</v>
      </c>
      <c r="C38" s="12">
        <v>4</v>
      </c>
      <c r="D38" s="13">
        <v>2600000</v>
      </c>
      <c r="E38" s="13">
        <v>1400000</v>
      </c>
      <c r="F38" s="13">
        <v>1200000</v>
      </c>
      <c r="G38" s="13">
        <v>4800000</v>
      </c>
      <c r="H38" s="6"/>
      <c r="I38" s="6"/>
      <c r="J38" s="2">
        <v>32</v>
      </c>
      <c r="K38" s="1" t="s">
        <v>40</v>
      </c>
      <c r="L38" s="12">
        <v>4</v>
      </c>
      <c r="M38" s="15">
        <f t="shared" si="0"/>
        <v>2300000</v>
      </c>
      <c r="N38" s="4">
        <v>1400000</v>
      </c>
      <c r="O38" s="4">
        <v>900000</v>
      </c>
      <c r="P38" s="16">
        <f t="shared" si="1"/>
        <v>3600000</v>
      </c>
    </row>
    <row r="39" spans="1:16" ht="15.75" x14ac:dyDescent="0.25">
      <c r="A39" s="12">
        <v>33</v>
      </c>
      <c r="B39" s="12" t="s">
        <v>35</v>
      </c>
      <c r="C39" s="12">
        <v>3</v>
      </c>
      <c r="D39" s="13">
        <v>2600000</v>
      </c>
      <c r="E39" s="13">
        <v>1200000</v>
      </c>
      <c r="F39" s="13">
        <v>1400000</v>
      </c>
      <c r="G39" s="13">
        <v>4200000</v>
      </c>
      <c r="H39" s="6"/>
      <c r="I39" s="6"/>
      <c r="J39" s="2">
        <v>33</v>
      </c>
      <c r="K39" s="1" t="s">
        <v>35</v>
      </c>
      <c r="L39" s="12">
        <v>3</v>
      </c>
      <c r="M39" s="15">
        <f t="shared" si="0"/>
        <v>2100000</v>
      </c>
      <c r="N39" s="4">
        <v>1200000</v>
      </c>
      <c r="O39" s="4">
        <v>900000</v>
      </c>
      <c r="P39" s="16">
        <f t="shared" si="1"/>
        <v>2700000</v>
      </c>
    </row>
    <row r="40" spans="1:16" ht="15.75" x14ac:dyDescent="0.25">
      <c r="A40" s="12">
        <v>34</v>
      </c>
      <c r="B40" s="12" t="s">
        <v>41</v>
      </c>
      <c r="C40" s="12">
        <v>3</v>
      </c>
      <c r="D40" s="13">
        <v>2600000</v>
      </c>
      <c r="E40" s="13">
        <v>1200000</v>
      </c>
      <c r="F40" s="13">
        <v>1400000</v>
      </c>
      <c r="G40" s="13">
        <v>4200000</v>
      </c>
      <c r="H40" s="6"/>
      <c r="I40" s="6"/>
      <c r="J40" s="2">
        <v>34</v>
      </c>
      <c r="K40" s="1" t="s">
        <v>41</v>
      </c>
      <c r="L40" s="12">
        <v>3</v>
      </c>
      <c r="M40" s="15">
        <f t="shared" si="0"/>
        <v>2450000</v>
      </c>
      <c r="N40" s="4">
        <v>1200000</v>
      </c>
      <c r="O40" s="4">
        <v>1250000</v>
      </c>
      <c r="P40" s="16">
        <f t="shared" si="1"/>
        <v>3750000</v>
      </c>
    </row>
    <row r="41" spans="1:16" ht="15.75" x14ac:dyDescent="0.25">
      <c r="A41" s="12">
        <v>35</v>
      </c>
      <c r="B41" s="12" t="s">
        <v>42</v>
      </c>
      <c r="C41" s="12">
        <v>3</v>
      </c>
      <c r="D41" s="13">
        <v>2600000</v>
      </c>
      <c r="E41" s="13">
        <v>1200000</v>
      </c>
      <c r="F41" s="13">
        <v>1400000</v>
      </c>
      <c r="G41" s="13">
        <v>4200000</v>
      </c>
      <c r="H41" s="6"/>
      <c r="I41" s="6"/>
      <c r="J41" s="2">
        <v>35</v>
      </c>
      <c r="K41" s="1" t="s">
        <v>42</v>
      </c>
      <c r="L41" s="12">
        <v>3</v>
      </c>
      <c r="M41" s="15">
        <f t="shared" si="0"/>
        <v>2450000</v>
      </c>
      <c r="N41" s="4">
        <v>1200000</v>
      </c>
      <c r="O41" s="4">
        <v>1250000</v>
      </c>
      <c r="P41" s="16">
        <f t="shared" si="1"/>
        <v>3750000</v>
      </c>
    </row>
    <row r="42" spans="1:16" ht="15.75" x14ac:dyDescent="0.25">
      <c r="A42" s="12">
        <v>36</v>
      </c>
      <c r="B42" s="12" t="s">
        <v>43</v>
      </c>
      <c r="C42" s="12">
        <v>3</v>
      </c>
      <c r="D42" s="13">
        <v>2600000</v>
      </c>
      <c r="E42" s="13">
        <v>1200000</v>
      </c>
      <c r="F42" s="13">
        <v>1400000</v>
      </c>
      <c r="G42" s="13">
        <v>4200000</v>
      </c>
      <c r="H42" s="6"/>
      <c r="I42" s="6"/>
      <c r="J42" s="2">
        <v>36</v>
      </c>
      <c r="K42" s="1" t="s">
        <v>43</v>
      </c>
      <c r="L42" s="12">
        <v>3</v>
      </c>
      <c r="M42" s="15">
        <f t="shared" si="0"/>
        <v>2450000</v>
      </c>
      <c r="N42" s="4">
        <v>1200000</v>
      </c>
      <c r="O42" s="4">
        <v>1250000</v>
      </c>
      <c r="P42" s="16">
        <f t="shared" si="1"/>
        <v>3750000</v>
      </c>
    </row>
    <row r="43" spans="1:16" ht="15.75" x14ac:dyDescent="0.25">
      <c r="A43" s="12">
        <v>37</v>
      </c>
      <c r="B43" s="12" t="s">
        <v>44</v>
      </c>
      <c r="C43" s="12">
        <v>3</v>
      </c>
      <c r="D43" s="13">
        <v>2600000</v>
      </c>
      <c r="E43" s="13">
        <v>1200000</v>
      </c>
      <c r="F43" s="13">
        <v>1400000</v>
      </c>
      <c r="G43" s="13">
        <v>4200000</v>
      </c>
      <c r="H43" s="6"/>
      <c r="I43" s="6"/>
      <c r="J43" s="2">
        <v>37</v>
      </c>
      <c r="K43" s="1" t="s">
        <v>44</v>
      </c>
      <c r="L43" s="12">
        <v>3</v>
      </c>
      <c r="M43" s="15">
        <f t="shared" si="0"/>
        <v>2450000</v>
      </c>
      <c r="N43" s="4">
        <v>1200000</v>
      </c>
      <c r="O43" s="4">
        <v>1250000</v>
      </c>
      <c r="P43" s="16">
        <f t="shared" si="1"/>
        <v>3750000</v>
      </c>
    </row>
    <row r="44" spans="1:16" ht="15.75" x14ac:dyDescent="0.25">
      <c r="A44" s="12">
        <v>38</v>
      </c>
      <c r="B44" s="12" t="s">
        <v>42</v>
      </c>
      <c r="C44" s="12">
        <v>4</v>
      </c>
      <c r="D44" s="13">
        <v>2060000</v>
      </c>
      <c r="E44" s="13">
        <v>1360000</v>
      </c>
      <c r="F44" s="13">
        <v>700000</v>
      </c>
      <c r="G44" s="13">
        <v>2800000</v>
      </c>
      <c r="H44" s="6"/>
      <c r="I44" s="6"/>
      <c r="J44" s="2">
        <v>38</v>
      </c>
      <c r="K44" s="1" t="s">
        <v>42</v>
      </c>
      <c r="L44" s="12">
        <v>4</v>
      </c>
      <c r="M44" s="15">
        <f t="shared" si="0"/>
        <v>2010000</v>
      </c>
      <c r="N44" s="4">
        <v>1360000</v>
      </c>
      <c r="O44" s="4">
        <v>650000</v>
      </c>
      <c r="P44" s="16">
        <f t="shared" si="1"/>
        <v>2600000</v>
      </c>
    </row>
    <row r="45" spans="1:16" ht="15.75" x14ac:dyDescent="0.25">
      <c r="A45" s="12">
        <v>39</v>
      </c>
      <c r="B45" s="12" t="s">
        <v>45</v>
      </c>
      <c r="C45" s="12">
        <v>4</v>
      </c>
      <c r="D45" s="13">
        <v>2060000</v>
      </c>
      <c r="E45" s="13">
        <v>1360000</v>
      </c>
      <c r="F45" s="13">
        <v>700000</v>
      </c>
      <c r="G45" s="13">
        <v>2800000</v>
      </c>
      <c r="H45" s="6"/>
      <c r="I45" s="6"/>
      <c r="J45" s="2">
        <v>39</v>
      </c>
      <c r="K45" s="1" t="s">
        <v>45</v>
      </c>
      <c r="L45" s="12">
        <v>4</v>
      </c>
      <c r="M45" s="15">
        <f t="shared" si="0"/>
        <v>1910000</v>
      </c>
      <c r="N45" s="4">
        <v>1360000</v>
      </c>
      <c r="O45" s="4">
        <v>550000</v>
      </c>
      <c r="P45" s="16">
        <f t="shared" si="1"/>
        <v>2200000</v>
      </c>
    </row>
    <row r="46" spans="1:16" ht="15.75" x14ac:dyDescent="0.25">
      <c r="A46" s="12">
        <v>40</v>
      </c>
      <c r="B46" s="12" t="s">
        <v>46</v>
      </c>
      <c r="C46" s="12">
        <v>4</v>
      </c>
      <c r="D46" s="13">
        <v>2060000</v>
      </c>
      <c r="E46" s="13">
        <v>1360000</v>
      </c>
      <c r="F46" s="13">
        <v>700000</v>
      </c>
      <c r="G46" s="13">
        <v>2800000</v>
      </c>
      <c r="H46" s="6"/>
      <c r="I46" s="6"/>
      <c r="J46" s="2">
        <v>40</v>
      </c>
      <c r="K46" s="1" t="s">
        <v>46</v>
      </c>
      <c r="L46" s="12">
        <v>4</v>
      </c>
      <c r="M46" s="15">
        <f t="shared" si="0"/>
        <v>1860000</v>
      </c>
      <c r="N46" s="4">
        <v>1360000</v>
      </c>
      <c r="O46" s="4">
        <v>500000</v>
      </c>
      <c r="P46" s="16">
        <f t="shared" si="1"/>
        <v>2000000</v>
      </c>
    </row>
    <row r="47" spans="1:16" ht="15.75" x14ac:dyDescent="0.25">
      <c r="A47" s="12">
        <v>41</v>
      </c>
      <c r="B47" s="12" t="s">
        <v>47</v>
      </c>
      <c r="C47" s="12">
        <v>4</v>
      </c>
      <c r="D47" s="13">
        <v>2060000</v>
      </c>
      <c r="E47" s="13">
        <v>1360000</v>
      </c>
      <c r="F47" s="13">
        <v>700000</v>
      </c>
      <c r="G47" s="13">
        <v>2800000</v>
      </c>
      <c r="H47" s="6"/>
      <c r="I47" s="6"/>
      <c r="J47" s="2">
        <v>41</v>
      </c>
      <c r="K47" s="1" t="s">
        <v>47</v>
      </c>
      <c r="L47" s="12">
        <v>4</v>
      </c>
      <c r="M47" s="15">
        <f t="shared" si="0"/>
        <v>1860000</v>
      </c>
      <c r="N47" s="4">
        <v>1360000</v>
      </c>
      <c r="O47" s="4">
        <v>500000</v>
      </c>
      <c r="P47" s="16">
        <f t="shared" si="1"/>
        <v>2000000</v>
      </c>
    </row>
    <row r="48" spans="1:16" ht="15.75" x14ac:dyDescent="0.25">
      <c r="A48" s="12">
        <v>42</v>
      </c>
      <c r="B48" s="12" t="s">
        <v>48</v>
      </c>
      <c r="C48" s="12">
        <v>4</v>
      </c>
      <c r="D48" s="13">
        <v>2060000</v>
      </c>
      <c r="E48" s="13">
        <v>1360000</v>
      </c>
      <c r="F48" s="13">
        <v>700000</v>
      </c>
      <c r="G48" s="13">
        <v>2800000</v>
      </c>
      <c r="H48" s="6"/>
      <c r="I48" s="6"/>
      <c r="J48" s="2">
        <v>42</v>
      </c>
      <c r="K48" s="1" t="s">
        <v>48</v>
      </c>
      <c r="L48" s="12">
        <v>4</v>
      </c>
      <c r="M48" s="15">
        <f t="shared" si="0"/>
        <v>1860000</v>
      </c>
      <c r="N48" s="4">
        <v>1360000</v>
      </c>
      <c r="O48" s="4">
        <v>500000</v>
      </c>
      <c r="P48" s="16">
        <f t="shared" si="1"/>
        <v>2000000</v>
      </c>
    </row>
    <row r="49" spans="1:16" ht="15.75" x14ac:dyDescent="0.25">
      <c r="A49" s="12">
        <v>43</v>
      </c>
      <c r="B49" s="12" t="s">
        <v>49</v>
      </c>
      <c r="C49" s="12">
        <v>4</v>
      </c>
      <c r="D49" s="13">
        <v>2328571.4285714286</v>
      </c>
      <c r="E49" s="13">
        <v>1428571.4285714286</v>
      </c>
      <c r="F49" s="13">
        <v>900000</v>
      </c>
      <c r="G49" s="13">
        <v>3600000</v>
      </c>
      <c r="H49" s="6"/>
      <c r="I49" s="6"/>
      <c r="J49" s="2">
        <v>43</v>
      </c>
      <c r="K49" s="1" t="s">
        <v>49</v>
      </c>
      <c r="L49" s="12">
        <v>4</v>
      </c>
      <c r="M49" s="15">
        <f t="shared" si="0"/>
        <v>2278571.4285714286</v>
      </c>
      <c r="N49" s="4">
        <v>1428571.4285714286</v>
      </c>
      <c r="O49" s="4">
        <v>850000</v>
      </c>
      <c r="P49" s="16">
        <f t="shared" si="1"/>
        <v>3400000</v>
      </c>
    </row>
    <row r="50" spans="1:16" ht="16.5" customHeight="1" x14ac:dyDescent="0.25">
      <c r="A50" s="12">
        <v>44</v>
      </c>
      <c r="B50" s="12" t="s">
        <v>50</v>
      </c>
      <c r="C50" s="12">
        <v>4</v>
      </c>
      <c r="D50" s="13">
        <v>2328571.4285714286</v>
      </c>
      <c r="E50" s="13">
        <v>1428571.4285714286</v>
      </c>
      <c r="F50" s="13">
        <v>900000</v>
      </c>
      <c r="G50" s="13">
        <v>3600000</v>
      </c>
      <c r="H50" s="6"/>
      <c r="I50" s="6"/>
      <c r="J50" s="2">
        <v>44</v>
      </c>
      <c r="K50" s="1" t="s">
        <v>50</v>
      </c>
      <c r="L50" s="12">
        <v>4</v>
      </c>
      <c r="M50" s="15">
        <f t="shared" si="0"/>
        <v>2278571.4285714286</v>
      </c>
      <c r="N50" s="4">
        <v>1428571.4285714286</v>
      </c>
      <c r="O50" s="4">
        <v>850000</v>
      </c>
      <c r="P50" s="16">
        <f t="shared" si="1"/>
        <v>3400000</v>
      </c>
    </row>
    <row r="51" spans="1:16" ht="15.75" x14ac:dyDescent="0.25">
      <c r="A51" s="12">
        <v>45</v>
      </c>
      <c r="B51" s="12" t="s">
        <v>51</v>
      </c>
      <c r="C51" s="12">
        <v>4</v>
      </c>
      <c r="D51" s="13">
        <v>2328571.4285714286</v>
      </c>
      <c r="E51" s="13">
        <v>1428571.4285714286</v>
      </c>
      <c r="F51" s="13">
        <v>900000</v>
      </c>
      <c r="G51" s="13">
        <v>3600000</v>
      </c>
      <c r="H51" s="6"/>
      <c r="I51" s="6"/>
      <c r="J51" s="2">
        <v>45</v>
      </c>
      <c r="K51" s="1" t="s">
        <v>51</v>
      </c>
      <c r="L51" s="12">
        <v>4</v>
      </c>
      <c r="M51" s="15">
        <f t="shared" si="0"/>
        <v>2278571.4285714286</v>
      </c>
      <c r="N51" s="4">
        <v>1428571.4285714286</v>
      </c>
      <c r="O51" s="4">
        <v>850000</v>
      </c>
      <c r="P51" s="16">
        <f t="shared" si="1"/>
        <v>3400000</v>
      </c>
    </row>
    <row r="52" spans="1:16" ht="15.75" x14ac:dyDescent="0.25">
      <c r="A52" s="12">
        <v>46</v>
      </c>
      <c r="B52" s="12" t="s">
        <v>52</v>
      </c>
      <c r="C52" s="12">
        <v>4</v>
      </c>
      <c r="D52" s="13">
        <v>2328571.4285714286</v>
      </c>
      <c r="E52" s="13">
        <v>1428571.4285714286</v>
      </c>
      <c r="F52" s="13">
        <v>900000</v>
      </c>
      <c r="G52" s="13">
        <v>3600000</v>
      </c>
      <c r="H52" s="6"/>
      <c r="I52" s="6"/>
      <c r="J52" s="2">
        <v>46</v>
      </c>
      <c r="K52" s="1" t="s">
        <v>52</v>
      </c>
      <c r="L52" s="12">
        <v>4</v>
      </c>
      <c r="M52" s="15">
        <f t="shared" si="0"/>
        <v>2328571.4285714286</v>
      </c>
      <c r="N52" s="4">
        <v>1428571.4285714286</v>
      </c>
      <c r="O52" s="4">
        <v>900000</v>
      </c>
      <c r="P52" s="16">
        <f t="shared" si="1"/>
        <v>3600000</v>
      </c>
    </row>
    <row r="53" spans="1:16" ht="15.75" x14ac:dyDescent="0.25">
      <c r="A53" s="12">
        <v>47</v>
      </c>
      <c r="B53" s="12" t="s">
        <v>53</v>
      </c>
      <c r="C53" s="12">
        <v>4</v>
      </c>
      <c r="D53" s="13">
        <v>2600000</v>
      </c>
      <c r="E53" s="13">
        <v>1400000</v>
      </c>
      <c r="F53" s="13">
        <v>1200000</v>
      </c>
      <c r="G53" s="13">
        <v>4800000</v>
      </c>
      <c r="H53" s="6"/>
      <c r="I53" s="6"/>
      <c r="J53" s="2">
        <v>47</v>
      </c>
      <c r="K53" s="1" t="s">
        <v>53</v>
      </c>
      <c r="L53" s="12">
        <v>4</v>
      </c>
      <c r="M53" s="15">
        <f t="shared" si="0"/>
        <v>2600000</v>
      </c>
      <c r="N53" s="4">
        <v>1400000</v>
      </c>
      <c r="O53" s="12">
        <v>1200000</v>
      </c>
      <c r="P53" s="16">
        <f t="shared" si="1"/>
        <v>4800000</v>
      </c>
    </row>
    <row r="54" spans="1:16" ht="15.75" x14ac:dyDescent="0.25">
      <c r="A54" s="12">
        <v>48</v>
      </c>
      <c r="B54" s="12" t="s">
        <v>54</v>
      </c>
      <c r="C54" s="12">
        <v>4</v>
      </c>
      <c r="D54" s="13">
        <v>2600000</v>
      </c>
      <c r="E54" s="13">
        <v>1400000</v>
      </c>
      <c r="F54" s="13">
        <v>1200000</v>
      </c>
      <c r="G54" s="13">
        <v>4800000</v>
      </c>
      <c r="H54" s="6"/>
      <c r="I54" s="6"/>
      <c r="J54" s="2">
        <v>48</v>
      </c>
      <c r="K54" s="1" t="s">
        <v>54</v>
      </c>
      <c r="L54" s="12">
        <v>4</v>
      </c>
      <c r="M54" s="15">
        <f t="shared" si="0"/>
        <v>2600000</v>
      </c>
      <c r="N54" s="4">
        <v>1400000</v>
      </c>
      <c r="O54" s="12">
        <v>1200000</v>
      </c>
      <c r="P54" s="16">
        <f t="shared" si="1"/>
        <v>4800000</v>
      </c>
    </row>
    <row r="55" spans="1:16" ht="15.75" x14ac:dyDescent="0.25">
      <c r="A55" s="12">
        <v>49</v>
      </c>
      <c r="B55" s="12" t="s">
        <v>55</v>
      </c>
      <c r="C55" s="12">
        <v>4</v>
      </c>
      <c r="D55" s="13">
        <v>2600000</v>
      </c>
      <c r="E55" s="13">
        <v>1400000</v>
      </c>
      <c r="F55" s="13">
        <v>1200000</v>
      </c>
      <c r="G55" s="13">
        <v>4800000</v>
      </c>
      <c r="H55" s="6"/>
      <c r="I55" s="6"/>
      <c r="J55" s="2">
        <v>49</v>
      </c>
      <c r="K55" s="1" t="s">
        <v>55</v>
      </c>
      <c r="L55" s="12">
        <v>4</v>
      </c>
      <c r="M55" s="15">
        <f t="shared" si="0"/>
        <v>2600000</v>
      </c>
      <c r="N55" s="4">
        <v>1400000</v>
      </c>
      <c r="O55" s="12">
        <v>1200000</v>
      </c>
      <c r="P55" s="16">
        <f t="shared" si="1"/>
        <v>4800000</v>
      </c>
    </row>
    <row r="56" spans="1:16" ht="15.75" x14ac:dyDescent="0.25">
      <c r="A56" s="12">
        <v>50</v>
      </c>
      <c r="B56" s="12" t="s">
        <v>56</v>
      </c>
      <c r="C56" s="12">
        <v>4</v>
      </c>
      <c r="D56" s="13">
        <v>2600000</v>
      </c>
      <c r="E56" s="13">
        <v>1400000</v>
      </c>
      <c r="F56" s="13">
        <v>1200000</v>
      </c>
      <c r="G56" s="13">
        <v>4800000</v>
      </c>
      <c r="H56" s="6"/>
      <c r="I56" s="6"/>
      <c r="J56" s="2">
        <v>50</v>
      </c>
      <c r="K56" s="1" t="s">
        <v>56</v>
      </c>
      <c r="L56" s="12">
        <v>4</v>
      </c>
      <c r="M56" s="15">
        <f t="shared" si="0"/>
        <v>2250000</v>
      </c>
      <c r="N56" s="4">
        <v>1400000</v>
      </c>
      <c r="O56" s="4">
        <v>850000</v>
      </c>
      <c r="P56" s="16">
        <f t="shared" si="1"/>
        <v>3400000</v>
      </c>
    </row>
    <row r="57" spans="1:16" ht="15.75" x14ac:dyDescent="0.25">
      <c r="A57" s="12">
        <v>51</v>
      </c>
      <c r="B57" s="12" t="s">
        <v>57</v>
      </c>
      <c r="C57" s="12">
        <v>4</v>
      </c>
      <c r="D57" s="13">
        <v>2600000</v>
      </c>
      <c r="E57" s="13">
        <v>1400000</v>
      </c>
      <c r="F57" s="13">
        <v>1200000</v>
      </c>
      <c r="G57" s="13">
        <v>4800000</v>
      </c>
      <c r="H57" s="6"/>
      <c r="I57" s="6"/>
      <c r="J57" s="2">
        <v>51</v>
      </c>
      <c r="K57" s="1" t="s">
        <v>57</v>
      </c>
      <c r="L57" s="12">
        <v>4</v>
      </c>
      <c r="M57" s="15">
        <f t="shared" si="0"/>
        <v>2250000</v>
      </c>
      <c r="N57" s="4">
        <v>1400000</v>
      </c>
      <c r="O57" s="4">
        <v>850000</v>
      </c>
      <c r="P57" s="16">
        <f t="shared" si="1"/>
        <v>3400000</v>
      </c>
    </row>
    <row r="58" spans="1:16" ht="15.75" x14ac:dyDescent="0.25">
      <c r="A58" s="12">
        <v>52</v>
      </c>
      <c r="B58" s="12" t="s">
        <v>58</v>
      </c>
      <c r="C58" s="12">
        <v>4</v>
      </c>
      <c r="D58" s="13">
        <v>2060000</v>
      </c>
      <c r="E58" s="13">
        <v>1360000</v>
      </c>
      <c r="F58" s="13">
        <v>700000</v>
      </c>
      <c r="G58" s="13">
        <v>2800000</v>
      </c>
      <c r="H58" s="6"/>
      <c r="I58" s="6"/>
      <c r="J58" s="2">
        <v>52</v>
      </c>
      <c r="K58" s="1" t="s">
        <v>58</v>
      </c>
      <c r="L58" s="12">
        <v>4</v>
      </c>
      <c r="M58" s="15">
        <f t="shared" si="0"/>
        <v>2010000</v>
      </c>
      <c r="N58" s="4">
        <v>1360000</v>
      </c>
      <c r="O58" s="4">
        <v>650000</v>
      </c>
      <c r="P58" s="16">
        <f t="shared" si="1"/>
        <v>2600000</v>
      </c>
    </row>
    <row r="59" spans="1:16" ht="15.75" x14ac:dyDescent="0.25">
      <c r="A59" s="12">
        <v>53</v>
      </c>
      <c r="B59" s="12" t="s">
        <v>59</v>
      </c>
      <c r="C59" s="12">
        <v>4</v>
      </c>
      <c r="D59" s="13">
        <v>2060000</v>
      </c>
      <c r="E59" s="13">
        <v>1360000</v>
      </c>
      <c r="F59" s="13">
        <v>700000</v>
      </c>
      <c r="G59" s="13">
        <v>2800000</v>
      </c>
      <c r="H59" s="6"/>
      <c r="I59" s="6"/>
      <c r="J59" s="2">
        <v>53</v>
      </c>
      <c r="K59" s="1" t="s">
        <v>59</v>
      </c>
      <c r="L59" s="12">
        <v>4</v>
      </c>
      <c r="M59" s="15">
        <f t="shared" si="0"/>
        <v>2010000</v>
      </c>
      <c r="N59" s="4">
        <v>1360000</v>
      </c>
      <c r="O59" s="4">
        <v>650000</v>
      </c>
      <c r="P59" s="16">
        <f t="shared" si="1"/>
        <v>2600000</v>
      </c>
    </row>
    <row r="60" spans="1:16" ht="15.75" x14ac:dyDescent="0.25">
      <c r="A60" s="12">
        <v>54</v>
      </c>
      <c r="B60" s="12" t="s">
        <v>60</v>
      </c>
      <c r="C60" s="12">
        <v>4</v>
      </c>
      <c r="D60" s="13">
        <v>2060000</v>
      </c>
      <c r="E60" s="13">
        <v>1360000</v>
      </c>
      <c r="F60" s="13">
        <v>700000</v>
      </c>
      <c r="G60" s="13">
        <v>2800000</v>
      </c>
      <c r="H60" s="6"/>
      <c r="I60" s="6"/>
      <c r="J60" s="2">
        <v>54</v>
      </c>
      <c r="K60" s="1" t="s">
        <v>60</v>
      </c>
      <c r="L60" s="12">
        <v>4</v>
      </c>
      <c r="M60" s="15">
        <f t="shared" si="0"/>
        <v>2060000</v>
      </c>
      <c r="N60" s="4">
        <v>1360000</v>
      </c>
      <c r="O60" s="4">
        <v>700000</v>
      </c>
      <c r="P60" s="16">
        <f t="shared" si="1"/>
        <v>2800000</v>
      </c>
    </row>
    <row r="61" spans="1:16" ht="15.75" x14ac:dyDescent="0.25">
      <c r="A61" s="12">
        <v>55</v>
      </c>
      <c r="B61" s="12" t="s">
        <v>61</v>
      </c>
      <c r="C61" s="12">
        <v>4</v>
      </c>
      <c r="D61" s="13">
        <v>2060000</v>
      </c>
      <c r="E61" s="13">
        <v>1360000</v>
      </c>
      <c r="F61" s="13">
        <v>700000</v>
      </c>
      <c r="G61" s="13">
        <v>2800000</v>
      </c>
      <c r="H61" s="6"/>
      <c r="I61" s="6"/>
      <c r="J61" s="2">
        <v>55</v>
      </c>
      <c r="K61" s="1" t="s">
        <v>61</v>
      </c>
      <c r="L61" s="12">
        <v>4</v>
      </c>
      <c r="M61" s="15">
        <f t="shared" si="0"/>
        <v>2060000</v>
      </c>
      <c r="N61" s="4">
        <v>1360000</v>
      </c>
      <c r="O61" s="4">
        <v>700000</v>
      </c>
      <c r="P61" s="16">
        <f t="shared" si="1"/>
        <v>2800000</v>
      </c>
    </row>
    <row r="62" spans="1:16" ht="15.75" x14ac:dyDescent="0.25">
      <c r="A62" s="12">
        <v>56</v>
      </c>
      <c r="B62" s="12" t="s">
        <v>62</v>
      </c>
      <c r="C62" s="12">
        <v>4</v>
      </c>
      <c r="D62" s="13">
        <v>2328571.4285714286</v>
      </c>
      <c r="E62" s="13">
        <v>1428571.4285714286</v>
      </c>
      <c r="F62" s="13">
        <v>900000</v>
      </c>
      <c r="G62" s="13">
        <v>3600000</v>
      </c>
      <c r="H62" s="6"/>
      <c r="I62" s="6"/>
      <c r="J62" s="2">
        <v>56</v>
      </c>
      <c r="K62" s="1" t="s">
        <v>62</v>
      </c>
      <c r="L62" s="12">
        <v>4</v>
      </c>
      <c r="M62" s="15">
        <f t="shared" si="0"/>
        <v>2328571.4285714286</v>
      </c>
      <c r="N62" s="4">
        <v>1428571.4285714286</v>
      </c>
      <c r="O62" s="4">
        <v>900000</v>
      </c>
      <c r="P62" s="16">
        <f t="shared" si="1"/>
        <v>3600000</v>
      </c>
    </row>
    <row r="63" spans="1:16" ht="15.75" x14ac:dyDescent="0.25">
      <c r="A63" s="12">
        <v>57</v>
      </c>
      <c r="B63" s="12" t="s">
        <v>63</v>
      </c>
      <c r="C63" s="12">
        <v>4</v>
      </c>
      <c r="D63" s="13">
        <v>2328571.4285714286</v>
      </c>
      <c r="E63" s="13">
        <v>1428571.4285714286</v>
      </c>
      <c r="F63" s="13">
        <v>900000</v>
      </c>
      <c r="G63" s="13">
        <v>3600000</v>
      </c>
      <c r="H63" s="6"/>
      <c r="I63" s="6"/>
      <c r="J63" s="2">
        <v>57</v>
      </c>
      <c r="K63" s="1" t="s">
        <v>63</v>
      </c>
      <c r="L63" s="12">
        <v>4</v>
      </c>
      <c r="M63" s="15">
        <f t="shared" si="0"/>
        <v>2328571.4285714286</v>
      </c>
      <c r="N63" s="4">
        <v>1428571.4285714286</v>
      </c>
      <c r="O63" s="4">
        <v>900000</v>
      </c>
      <c r="P63" s="16">
        <f t="shared" si="1"/>
        <v>3600000</v>
      </c>
    </row>
    <row r="64" spans="1:16" ht="15.75" x14ac:dyDescent="0.25">
      <c r="A64" s="12">
        <v>58</v>
      </c>
      <c r="B64" s="12" t="s">
        <v>64</v>
      </c>
      <c r="C64" s="12">
        <v>4</v>
      </c>
      <c r="D64" s="13">
        <v>2328571.4285714286</v>
      </c>
      <c r="E64" s="13">
        <v>1428571.4285714286</v>
      </c>
      <c r="F64" s="13">
        <v>900000</v>
      </c>
      <c r="G64" s="13">
        <v>3600000</v>
      </c>
      <c r="H64" s="6"/>
      <c r="I64" s="6"/>
      <c r="J64" s="2">
        <v>58</v>
      </c>
      <c r="K64" s="1" t="s">
        <v>64</v>
      </c>
      <c r="L64" s="12">
        <v>4</v>
      </c>
      <c r="M64" s="15">
        <f t="shared" si="0"/>
        <v>2128571.4285714286</v>
      </c>
      <c r="N64" s="4">
        <v>1428571.4285714286</v>
      </c>
      <c r="O64" s="4">
        <v>700000</v>
      </c>
      <c r="P64" s="16">
        <f t="shared" si="1"/>
        <v>2800000</v>
      </c>
    </row>
    <row r="65" spans="1:16" ht="15.75" x14ac:dyDescent="0.25">
      <c r="A65" s="12">
        <v>59</v>
      </c>
      <c r="B65" s="12" t="s">
        <v>65</v>
      </c>
      <c r="C65" s="12">
        <v>4</v>
      </c>
      <c r="D65" s="13">
        <v>2328571.4285714286</v>
      </c>
      <c r="E65" s="13">
        <v>1428571.4285714286</v>
      </c>
      <c r="F65" s="13">
        <v>900000</v>
      </c>
      <c r="G65" s="13">
        <v>3600000</v>
      </c>
      <c r="H65" s="6"/>
      <c r="I65" s="6"/>
      <c r="J65" s="2">
        <v>59</v>
      </c>
      <c r="K65" s="1" t="s">
        <v>65</v>
      </c>
      <c r="L65" s="12">
        <v>4</v>
      </c>
      <c r="M65" s="15">
        <f t="shared" si="0"/>
        <v>2128571.4285714286</v>
      </c>
      <c r="N65" s="4">
        <v>1428571.4285714286</v>
      </c>
      <c r="O65" s="4">
        <v>700000</v>
      </c>
      <c r="P65" s="16">
        <f t="shared" si="1"/>
        <v>2800000</v>
      </c>
    </row>
    <row r="66" spans="1:16" ht="15.75" x14ac:dyDescent="0.25">
      <c r="A66" s="12">
        <v>60</v>
      </c>
      <c r="B66" s="12" t="s">
        <v>66</v>
      </c>
      <c r="C66" s="12">
        <v>4</v>
      </c>
      <c r="D66" s="13">
        <v>2328571.4285714286</v>
      </c>
      <c r="E66" s="13">
        <v>1428571.4285714286</v>
      </c>
      <c r="F66" s="13">
        <v>900000</v>
      </c>
      <c r="G66" s="13">
        <v>3600000</v>
      </c>
      <c r="H66" s="6"/>
      <c r="I66" s="6"/>
      <c r="J66" s="2">
        <v>60</v>
      </c>
      <c r="K66" s="1" t="s">
        <v>66</v>
      </c>
      <c r="L66" s="12">
        <v>4</v>
      </c>
      <c r="M66" s="15">
        <f t="shared" si="0"/>
        <v>2128571.4285714286</v>
      </c>
      <c r="N66" s="4">
        <v>1428571.4285714286</v>
      </c>
      <c r="O66" s="4">
        <v>700000</v>
      </c>
      <c r="P66" s="16">
        <f t="shared" si="1"/>
        <v>2800000</v>
      </c>
    </row>
  </sheetData>
  <mergeCells count="16">
    <mergeCell ref="A2:G2"/>
    <mergeCell ref="A3:G3"/>
    <mergeCell ref="A5:A6"/>
    <mergeCell ref="B5:B6"/>
    <mergeCell ref="D5:D6"/>
    <mergeCell ref="E5:E6"/>
    <mergeCell ref="F5:F6"/>
    <mergeCell ref="G5:G6"/>
    <mergeCell ref="J2:P2"/>
    <mergeCell ref="J3:P3"/>
    <mergeCell ref="J5:J6"/>
    <mergeCell ref="K5:K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6"/>
  <sheetViews>
    <sheetView topLeftCell="A46" workbookViewId="0">
      <selection activeCell="A5" sqref="A5:B66"/>
    </sheetView>
  </sheetViews>
  <sheetFormatPr defaultRowHeight="15" x14ac:dyDescent="0.25"/>
  <cols>
    <col min="2" max="2" width="19" customWidth="1"/>
    <col min="3" max="3" width="12.28515625" customWidth="1"/>
    <col min="4" max="4" width="28.140625" customWidth="1"/>
    <col min="5" max="6" width="18.28515625" customWidth="1"/>
    <col min="7" max="7" width="34.140625" customWidth="1"/>
  </cols>
  <sheetData>
    <row r="2" spans="1:7" x14ac:dyDescent="0.25">
      <c r="A2" s="30" t="s">
        <v>132</v>
      </c>
      <c r="B2" s="30"/>
      <c r="C2" s="30"/>
      <c r="D2" s="30"/>
      <c r="E2" s="30"/>
      <c r="F2" s="30"/>
      <c r="G2" s="30"/>
    </row>
    <row r="5" spans="1:7" ht="15.75" x14ac:dyDescent="0.25">
      <c r="A5" s="25" t="s">
        <v>1</v>
      </c>
      <c r="B5" s="25" t="s">
        <v>2</v>
      </c>
      <c r="C5" s="8" t="s">
        <v>106</v>
      </c>
      <c r="D5" s="25" t="s">
        <v>108</v>
      </c>
      <c r="E5" s="8" t="s">
        <v>3</v>
      </c>
      <c r="F5" s="27" t="s">
        <v>130</v>
      </c>
      <c r="G5" s="27" t="s">
        <v>131</v>
      </c>
    </row>
    <row r="6" spans="1:7" ht="15.75" x14ac:dyDescent="0.25">
      <c r="A6" s="26"/>
      <c r="B6" s="26"/>
      <c r="C6" s="10" t="s">
        <v>107</v>
      </c>
      <c r="D6" s="26"/>
      <c r="E6" s="22" t="s">
        <v>109</v>
      </c>
      <c r="F6" s="27"/>
      <c r="G6" s="27"/>
    </row>
    <row r="7" spans="1:7" ht="15.75" x14ac:dyDescent="0.25">
      <c r="A7" s="14">
        <v>1</v>
      </c>
      <c r="B7" s="1" t="s">
        <v>9</v>
      </c>
      <c r="C7" s="2">
        <v>30</v>
      </c>
      <c r="D7" s="19" t="s">
        <v>69</v>
      </c>
      <c r="E7" s="14">
        <v>5</v>
      </c>
      <c r="F7" s="1" t="s">
        <v>110</v>
      </c>
      <c r="G7" s="1" t="s">
        <v>111</v>
      </c>
    </row>
    <row r="8" spans="1:7" ht="15.75" x14ac:dyDescent="0.25">
      <c r="A8" s="14">
        <v>2</v>
      </c>
      <c r="B8" s="1" t="s">
        <v>10</v>
      </c>
      <c r="C8" s="17">
        <v>31</v>
      </c>
      <c r="D8" s="19" t="s">
        <v>70</v>
      </c>
      <c r="E8" s="14">
        <v>5</v>
      </c>
      <c r="F8" s="1" t="s">
        <v>110</v>
      </c>
      <c r="G8" s="1" t="s">
        <v>111</v>
      </c>
    </row>
    <row r="9" spans="1:7" ht="15.75" x14ac:dyDescent="0.25">
      <c r="A9" s="14">
        <v>3</v>
      </c>
      <c r="B9" s="1" t="s">
        <v>11</v>
      </c>
      <c r="C9" s="2">
        <v>31</v>
      </c>
      <c r="D9" s="19" t="s">
        <v>71</v>
      </c>
      <c r="E9" s="14">
        <v>5</v>
      </c>
      <c r="F9" s="1" t="s">
        <v>110</v>
      </c>
      <c r="G9" s="1" t="s">
        <v>111</v>
      </c>
    </row>
    <row r="10" spans="1:7" ht="15.75" x14ac:dyDescent="0.25">
      <c r="A10" s="14">
        <v>4</v>
      </c>
      <c r="B10" s="1" t="s">
        <v>12</v>
      </c>
      <c r="C10" s="2">
        <v>33</v>
      </c>
      <c r="D10" s="19" t="s">
        <v>72</v>
      </c>
      <c r="E10" s="14">
        <v>4</v>
      </c>
      <c r="F10" s="1" t="s">
        <v>110</v>
      </c>
      <c r="G10" s="1" t="s">
        <v>111</v>
      </c>
    </row>
    <row r="11" spans="1:7" ht="15.75" x14ac:dyDescent="0.25">
      <c r="A11" s="14">
        <v>5</v>
      </c>
      <c r="B11" s="1" t="s">
        <v>13</v>
      </c>
      <c r="C11" s="2">
        <v>33</v>
      </c>
      <c r="D11" s="19" t="s">
        <v>73</v>
      </c>
      <c r="E11" s="14">
        <v>4</v>
      </c>
      <c r="F11" s="18" t="s">
        <v>112</v>
      </c>
      <c r="G11" s="12" t="s">
        <v>113</v>
      </c>
    </row>
    <row r="12" spans="1:7" ht="15.75" x14ac:dyDescent="0.25">
      <c r="A12" s="14">
        <v>6</v>
      </c>
      <c r="B12" s="1" t="s">
        <v>14</v>
      </c>
      <c r="C12" s="2">
        <v>34</v>
      </c>
      <c r="D12" s="19" t="s">
        <v>74</v>
      </c>
      <c r="E12" s="14">
        <v>4</v>
      </c>
      <c r="F12" s="18" t="s">
        <v>112</v>
      </c>
      <c r="G12" s="12" t="s">
        <v>113</v>
      </c>
    </row>
    <row r="13" spans="1:7" ht="15.75" x14ac:dyDescent="0.25">
      <c r="A13" s="14">
        <v>7</v>
      </c>
      <c r="B13" s="1" t="s">
        <v>15</v>
      </c>
      <c r="C13" s="2">
        <v>35</v>
      </c>
      <c r="D13" s="19" t="s">
        <v>75</v>
      </c>
      <c r="E13" s="14">
        <v>4</v>
      </c>
      <c r="F13" s="18" t="s">
        <v>112</v>
      </c>
      <c r="G13" s="12" t="s">
        <v>113</v>
      </c>
    </row>
    <row r="14" spans="1:7" ht="15.75" x14ac:dyDescent="0.25">
      <c r="A14" s="14">
        <v>8</v>
      </c>
      <c r="B14" s="1" t="s">
        <v>16</v>
      </c>
      <c r="C14" s="2">
        <v>36</v>
      </c>
      <c r="D14" s="19" t="s">
        <v>76</v>
      </c>
      <c r="E14" s="14">
        <v>4</v>
      </c>
      <c r="F14" s="18" t="s">
        <v>112</v>
      </c>
      <c r="G14" s="12" t="s">
        <v>113</v>
      </c>
    </row>
    <row r="15" spans="1:7" ht="15.75" x14ac:dyDescent="0.25">
      <c r="A15" s="14">
        <v>9</v>
      </c>
      <c r="B15" s="1" t="s">
        <v>17</v>
      </c>
      <c r="C15" s="2">
        <v>36</v>
      </c>
      <c r="D15" s="19" t="s">
        <v>77</v>
      </c>
      <c r="E15" s="14">
        <v>4</v>
      </c>
      <c r="F15" s="18" t="s">
        <v>112</v>
      </c>
      <c r="G15" s="12" t="s">
        <v>113</v>
      </c>
    </row>
    <row r="16" spans="1:7" ht="15.75" x14ac:dyDescent="0.25">
      <c r="A16" s="14">
        <v>10</v>
      </c>
      <c r="B16" s="1" t="s">
        <v>18</v>
      </c>
      <c r="C16" s="2">
        <v>37</v>
      </c>
      <c r="D16" s="19" t="s">
        <v>77</v>
      </c>
      <c r="E16" s="14">
        <v>4</v>
      </c>
      <c r="F16" s="18" t="s">
        <v>112</v>
      </c>
      <c r="G16" s="12" t="s">
        <v>113</v>
      </c>
    </row>
    <row r="17" spans="1:7" ht="15.75" x14ac:dyDescent="0.25">
      <c r="A17" s="14">
        <v>11</v>
      </c>
      <c r="B17" s="1" t="s">
        <v>19</v>
      </c>
      <c r="C17" s="2">
        <v>37</v>
      </c>
      <c r="D17" s="19" t="s">
        <v>73</v>
      </c>
      <c r="E17" s="14">
        <v>4</v>
      </c>
      <c r="F17" s="12" t="s">
        <v>114</v>
      </c>
      <c r="G17" s="23" t="s">
        <v>115</v>
      </c>
    </row>
    <row r="18" spans="1:7" ht="16.5" customHeight="1" x14ac:dyDescent="0.25">
      <c r="A18" s="14">
        <v>12</v>
      </c>
      <c r="B18" s="1" t="s">
        <v>20</v>
      </c>
      <c r="C18" s="2">
        <v>37</v>
      </c>
      <c r="D18" s="19" t="s">
        <v>78</v>
      </c>
      <c r="E18" s="14">
        <v>4</v>
      </c>
      <c r="F18" s="12" t="s">
        <v>114</v>
      </c>
      <c r="G18" s="23" t="s">
        <v>115</v>
      </c>
    </row>
    <row r="19" spans="1:7" ht="15.75" x14ac:dyDescent="0.25">
      <c r="A19" s="14">
        <v>13</v>
      </c>
      <c r="B19" s="1" t="s">
        <v>21</v>
      </c>
      <c r="C19" s="2">
        <v>38</v>
      </c>
      <c r="D19" s="19" t="s">
        <v>75</v>
      </c>
      <c r="E19" s="14">
        <v>4</v>
      </c>
      <c r="F19" s="12" t="s">
        <v>114</v>
      </c>
      <c r="G19" s="23" t="s">
        <v>115</v>
      </c>
    </row>
    <row r="20" spans="1:7" ht="15.75" x14ac:dyDescent="0.25">
      <c r="A20" s="14">
        <v>14</v>
      </c>
      <c r="B20" s="1" t="s">
        <v>22</v>
      </c>
      <c r="C20" s="2">
        <v>39</v>
      </c>
      <c r="D20" s="19" t="s">
        <v>79</v>
      </c>
      <c r="E20" s="14">
        <v>4</v>
      </c>
      <c r="F20" s="12" t="s">
        <v>114</v>
      </c>
      <c r="G20" s="23" t="s">
        <v>116</v>
      </c>
    </row>
    <row r="21" spans="1:7" ht="19.5" customHeight="1" x14ac:dyDescent="0.25">
      <c r="A21" s="14">
        <v>15</v>
      </c>
      <c r="B21" s="1" t="s">
        <v>23</v>
      </c>
      <c r="C21" s="2">
        <v>39</v>
      </c>
      <c r="D21" s="20" t="s">
        <v>80</v>
      </c>
      <c r="E21" s="14">
        <v>4</v>
      </c>
      <c r="F21" s="12" t="s">
        <v>114</v>
      </c>
      <c r="G21" s="23" t="s">
        <v>117</v>
      </c>
    </row>
    <row r="22" spans="1:7" ht="16.5" customHeight="1" x14ac:dyDescent="0.25">
      <c r="A22" s="14">
        <v>16</v>
      </c>
      <c r="B22" s="1" t="s">
        <v>24</v>
      </c>
      <c r="C22" s="2">
        <v>39</v>
      </c>
      <c r="D22" s="21" t="s">
        <v>70</v>
      </c>
      <c r="E22" s="14">
        <v>4</v>
      </c>
      <c r="F22" s="12" t="s">
        <v>114</v>
      </c>
      <c r="G22" s="23" t="s">
        <v>117</v>
      </c>
    </row>
    <row r="23" spans="1:7" ht="18.75" customHeight="1" x14ac:dyDescent="0.25">
      <c r="A23" s="14">
        <v>17</v>
      </c>
      <c r="B23" s="1" t="s">
        <v>25</v>
      </c>
      <c r="C23" s="2">
        <v>40</v>
      </c>
      <c r="D23" s="20" t="s">
        <v>81</v>
      </c>
      <c r="E23" s="14">
        <v>4</v>
      </c>
      <c r="F23" s="12" t="s">
        <v>114</v>
      </c>
      <c r="G23" s="23" t="s">
        <v>117</v>
      </c>
    </row>
    <row r="24" spans="1:7" ht="15.75" x14ac:dyDescent="0.25">
      <c r="A24" s="14">
        <v>18</v>
      </c>
      <c r="B24" s="1" t="s">
        <v>26</v>
      </c>
      <c r="C24" s="2">
        <v>40</v>
      </c>
      <c r="D24" s="20" t="s">
        <v>82</v>
      </c>
      <c r="E24" s="14">
        <v>4</v>
      </c>
      <c r="F24" s="12" t="s">
        <v>114</v>
      </c>
      <c r="G24" s="23" t="s">
        <v>118</v>
      </c>
    </row>
    <row r="25" spans="1:7" ht="16.5" customHeight="1" x14ac:dyDescent="0.25">
      <c r="A25" s="14">
        <v>19</v>
      </c>
      <c r="B25" s="1" t="s">
        <v>27</v>
      </c>
      <c r="C25" s="2">
        <v>41</v>
      </c>
      <c r="D25" s="20" t="s">
        <v>76</v>
      </c>
      <c r="E25" s="14">
        <v>4</v>
      </c>
      <c r="F25" s="12" t="s">
        <v>114</v>
      </c>
      <c r="G25" s="23" t="s">
        <v>119</v>
      </c>
    </row>
    <row r="26" spans="1:7" ht="19.5" customHeight="1" x14ac:dyDescent="0.25">
      <c r="A26" s="14">
        <v>20</v>
      </c>
      <c r="B26" s="1" t="s">
        <v>28</v>
      </c>
      <c r="C26" s="2">
        <v>41</v>
      </c>
      <c r="D26" s="19" t="s">
        <v>83</v>
      </c>
      <c r="E26" s="14">
        <v>4</v>
      </c>
      <c r="F26" s="12" t="s">
        <v>114</v>
      </c>
      <c r="G26" s="23" t="s">
        <v>119</v>
      </c>
    </row>
    <row r="27" spans="1:7" ht="18" customHeight="1" x14ac:dyDescent="0.25">
      <c r="A27" s="14">
        <v>21</v>
      </c>
      <c r="B27" s="1" t="s">
        <v>29</v>
      </c>
      <c r="C27" s="2">
        <v>42</v>
      </c>
      <c r="D27" s="19" t="s">
        <v>84</v>
      </c>
      <c r="E27" s="14">
        <v>4</v>
      </c>
      <c r="F27" s="12" t="s">
        <v>114</v>
      </c>
      <c r="G27" s="23" t="s">
        <v>119</v>
      </c>
    </row>
    <row r="28" spans="1:7" ht="15.75" x14ac:dyDescent="0.25">
      <c r="A28" s="14">
        <v>22</v>
      </c>
      <c r="B28" s="1" t="s">
        <v>30</v>
      </c>
      <c r="C28" s="2">
        <v>42</v>
      </c>
      <c r="D28" s="19" t="s">
        <v>75</v>
      </c>
      <c r="E28" s="14">
        <v>3</v>
      </c>
      <c r="F28" s="23" t="s">
        <v>120</v>
      </c>
      <c r="G28" s="23" t="s">
        <v>121</v>
      </c>
    </row>
    <row r="29" spans="1:7" ht="15.75" x14ac:dyDescent="0.25">
      <c r="A29" s="14">
        <v>23</v>
      </c>
      <c r="B29" s="1" t="s">
        <v>31</v>
      </c>
      <c r="C29" s="2">
        <v>42</v>
      </c>
      <c r="D29" s="19" t="s">
        <v>85</v>
      </c>
      <c r="E29" s="14">
        <v>3</v>
      </c>
      <c r="F29" s="23" t="s">
        <v>120</v>
      </c>
      <c r="G29" s="23" t="s">
        <v>121</v>
      </c>
    </row>
    <row r="30" spans="1:7" ht="15.75" x14ac:dyDescent="0.25">
      <c r="A30" s="14">
        <v>24</v>
      </c>
      <c r="B30" s="1" t="s">
        <v>32</v>
      </c>
      <c r="C30" s="2">
        <v>43</v>
      </c>
      <c r="D30" s="19" t="s">
        <v>86</v>
      </c>
      <c r="E30" s="14">
        <v>3</v>
      </c>
      <c r="F30" s="23" t="s">
        <v>120</v>
      </c>
      <c r="G30" s="23" t="s">
        <v>121</v>
      </c>
    </row>
    <row r="31" spans="1:7" ht="15.75" x14ac:dyDescent="0.25">
      <c r="A31" s="14">
        <v>25</v>
      </c>
      <c r="B31" s="1" t="s">
        <v>33</v>
      </c>
      <c r="C31" s="2">
        <v>43</v>
      </c>
      <c r="D31" s="19" t="s">
        <v>87</v>
      </c>
      <c r="E31" s="14">
        <v>3</v>
      </c>
      <c r="F31" s="23" t="s">
        <v>120</v>
      </c>
      <c r="G31" s="23" t="s">
        <v>121</v>
      </c>
    </row>
    <row r="32" spans="1:7" ht="15.75" x14ac:dyDescent="0.25">
      <c r="A32" s="14">
        <v>26</v>
      </c>
      <c r="B32" s="1" t="s">
        <v>34</v>
      </c>
      <c r="C32" s="2">
        <v>44</v>
      </c>
      <c r="D32" s="19" t="s">
        <v>77</v>
      </c>
      <c r="E32" s="14">
        <v>3</v>
      </c>
      <c r="F32" s="23" t="s">
        <v>120</v>
      </c>
      <c r="G32" s="23" t="s">
        <v>121</v>
      </c>
    </row>
    <row r="33" spans="1:7" ht="15.75" x14ac:dyDescent="0.25">
      <c r="A33" s="14">
        <v>27</v>
      </c>
      <c r="B33" s="1" t="s">
        <v>35</v>
      </c>
      <c r="C33" s="2">
        <v>45</v>
      </c>
      <c r="D33" s="19" t="s">
        <v>80</v>
      </c>
      <c r="E33" s="14">
        <v>3</v>
      </c>
      <c r="F33" s="23" t="s">
        <v>120</v>
      </c>
      <c r="G33" s="23" t="s">
        <v>121</v>
      </c>
    </row>
    <row r="34" spans="1:7" ht="15.75" customHeight="1" x14ac:dyDescent="0.25">
      <c r="A34" s="14">
        <v>28</v>
      </c>
      <c r="B34" s="1" t="s">
        <v>36</v>
      </c>
      <c r="C34" s="2">
        <v>46</v>
      </c>
      <c r="D34" s="19" t="s">
        <v>88</v>
      </c>
      <c r="E34" s="14">
        <v>4</v>
      </c>
      <c r="F34" s="23" t="s">
        <v>112</v>
      </c>
      <c r="G34" s="23" t="s">
        <v>121</v>
      </c>
    </row>
    <row r="35" spans="1:7" ht="15.75" x14ac:dyDescent="0.25">
      <c r="A35" s="14">
        <v>29</v>
      </c>
      <c r="B35" s="1" t="s">
        <v>37</v>
      </c>
      <c r="C35" s="2">
        <v>46</v>
      </c>
      <c r="D35" s="19" t="s">
        <v>89</v>
      </c>
      <c r="E35" s="14">
        <v>4</v>
      </c>
      <c r="F35" s="23" t="s">
        <v>112</v>
      </c>
      <c r="G35" s="23" t="s">
        <v>121</v>
      </c>
    </row>
    <row r="36" spans="1:7" ht="15.75" x14ac:dyDescent="0.25">
      <c r="A36" s="14">
        <v>30</v>
      </c>
      <c r="B36" s="1" t="s">
        <v>38</v>
      </c>
      <c r="C36" s="2">
        <v>48</v>
      </c>
      <c r="D36" s="19" t="s">
        <v>90</v>
      </c>
      <c r="E36" s="14">
        <v>4</v>
      </c>
      <c r="F36" s="23" t="s">
        <v>112</v>
      </c>
      <c r="G36" s="23" t="s">
        <v>121</v>
      </c>
    </row>
    <row r="37" spans="1:7" ht="15.75" x14ac:dyDescent="0.25">
      <c r="A37" s="14">
        <v>31</v>
      </c>
      <c r="B37" s="1" t="s">
        <v>39</v>
      </c>
      <c r="C37" s="2">
        <v>48</v>
      </c>
      <c r="D37" s="19" t="s">
        <v>91</v>
      </c>
      <c r="E37" s="14">
        <v>4</v>
      </c>
      <c r="F37" s="23" t="s">
        <v>112</v>
      </c>
      <c r="G37" s="23" t="s">
        <v>121</v>
      </c>
    </row>
    <row r="38" spans="1:7" ht="18" customHeight="1" x14ac:dyDescent="0.25">
      <c r="A38" s="14">
        <v>32</v>
      </c>
      <c r="B38" s="1" t="s">
        <v>40</v>
      </c>
      <c r="C38" s="2">
        <v>49</v>
      </c>
      <c r="D38" s="19" t="s">
        <v>83</v>
      </c>
      <c r="E38" s="14">
        <v>4</v>
      </c>
      <c r="F38" s="23" t="s">
        <v>112</v>
      </c>
      <c r="G38" s="23" t="s">
        <v>122</v>
      </c>
    </row>
    <row r="39" spans="1:7" ht="16.5" customHeight="1" x14ac:dyDescent="0.25">
      <c r="A39" s="14">
        <v>33</v>
      </c>
      <c r="B39" s="1" t="s">
        <v>35</v>
      </c>
      <c r="C39" s="2">
        <v>49</v>
      </c>
      <c r="D39" s="19" t="s">
        <v>79</v>
      </c>
      <c r="E39" s="14">
        <v>3</v>
      </c>
      <c r="F39" s="18" t="s">
        <v>120</v>
      </c>
      <c r="G39" s="23" t="s">
        <v>122</v>
      </c>
    </row>
    <row r="40" spans="1:7" ht="18.75" customHeight="1" x14ac:dyDescent="0.25">
      <c r="A40" s="14">
        <v>34</v>
      </c>
      <c r="B40" s="1" t="s">
        <v>41</v>
      </c>
      <c r="C40" s="2">
        <v>49</v>
      </c>
      <c r="D40" s="19" t="s">
        <v>70</v>
      </c>
      <c r="E40" s="14">
        <v>3</v>
      </c>
      <c r="F40" s="18" t="s">
        <v>120</v>
      </c>
      <c r="G40" s="23" t="s">
        <v>122</v>
      </c>
    </row>
    <row r="41" spans="1:7" ht="15.75" customHeight="1" x14ac:dyDescent="0.25">
      <c r="A41" s="14">
        <v>35</v>
      </c>
      <c r="B41" s="1" t="s">
        <v>42</v>
      </c>
      <c r="C41" s="2">
        <v>49</v>
      </c>
      <c r="D41" s="19" t="s">
        <v>87</v>
      </c>
      <c r="E41" s="14">
        <v>3</v>
      </c>
      <c r="F41" s="18" t="s">
        <v>120</v>
      </c>
      <c r="G41" s="23" t="s">
        <v>122</v>
      </c>
    </row>
    <row r="42" spans="1:7" ht="16.5" customHeight="1" x14ac:dyDescent="0.25">
      <c r="A42" s="14">
        <v>36</v>
      </c>
      <c r="B42" s="1" t="s">
        <v>43</v>
      </c>
      <c r="C42" s="2">
        <v>50</v>
      </c>
      <c r="D42" s="19" t="s">
        <v>92</v>
      </c>
      <c r="E42" s="14">
        <v>3</v>
      </c>
      <c r="F42" s="18" t="s">
        <v>120</v>
      </c>
      <c r="G42" s="23" t="s">
        <v>122</v>
      </c>
    </row>
    <row r="43" spans="1:7" ht="18" customHeight="1" x14ac:dyDescent="0.25">
      <c r="A43" s="14">
        <v>37</v>
      </c>
      <c r="B43" s="1" t="s">
        <v>44</v>
      </c>
      <c r="C43" s="2">
        <v>50</v>
      </c>
      <c r="D43" s="19" t="s">
        <v>77</v>
      </c>
      <c r="E43" s="14">
        <v>3</v>
      </c>
      <c r="F43" s="18" t="s">
        <v>120</v>
      </c>
      <c r="G43" s="23" t="s">
        <v>122</v>
      </c>
    </row>
    <row r="44" spans="1:7" ht="18" customHeight="1" x14ac:dyDescent="0.25">
      <c r="A44" s="14">
        <v>38</v>
      </c>
      <c r="B44" s="1" t="s">
        <v>42</v>
      </c>
      <c r="C44" s="2">
        <v>50</v>
      </c>
      <c r="D44" s="19" t="s">
        <v>93</v>
      </c>
      <c r="E44" s="14">
        <v>4</v>
      </c>
      <c r="F44" s="18" t="s">
        <v>110</v>
      </c>
      <c r="G44" s="23" t="s">
        <v>122</v>
      </c>
    </row>
    <row r="45" spans="1:7" ht="15.75" x14ac:dyDescent="0.25">
      <c r="A45" s="14">
        <v>39</v>
      </c>
      <c r="B45" s="1" t="s">
        <v>45</v>
      </c>
      <c r="C45" s="2">
        <v>51</v>
      </c>
      <c r="D45" s="19" t="s">
        <v>77</v>
      </c>
      <c r="E45" s="14">
        <v>4</v>
      </c>
      <c r="F45" s="18" t="s">
        <v>110</v>
      </c>
      <c r="G45" s="23" t="s">
        <v>115</v>
      </c>
    </row>
    <row r="46" spans="1:7" ht="15.75" x14ac:dyDescent="0.25">
      <c r="A46" s="14">
        <v>40</v>
      </c>
      <c r="B46" s="1" t="s">
        <v>46</v>
      </c>
      <c r="C46" s="2">
        <v>51</v>
      </c>
      <c r="D46" s="19" t="s">
        <v>70</v>
      </c>
      <c r="E46" s="14">
        <v>4</v>
      </c>
      <c r="F46" s="18" t="s">
        <v>110</v>
      </c>
      <c r="G46" s="23" t="s">
        <v>115</v>
      </c>
    </row>
    <row r="47" spans="1:7" ht="15.75" x14ac:dyDescent="0.25">
      <c r="A47" s="14">
        <v>41</v>
      </c>
      <c r="B47" s="1" t="s">
        <v>47</v>
      </c>
      <c r="C47" s="2">
        <v>51</v>
      </c>
      <c r="D47" s="19" t="s">
        <v>71</v>
      </c>
      <c r="E47" s="14">
        <v>4</v>
      </c>
      <c r="F47" s="18" t="s">
        <v>110</v>
      </c>
      <c r="G47" s="23" t="s">
        <v>115</v>
      </c>
    </row>
    <row r="48" spans="1:7" ht="15.75" x14ac:dyDescent="0.25">
      <c r="A48" s="14">
        <v>42</v>
      </c>
      <c r="B48" s="1" t="s">
        <v>48</v>
      </c>
      <c r="C48" s="2">
        <v>52</v>
      </c>
      <c r="D48" s="19" t="s">
        <v>85</v>
      </c>
      <c r="E48" s="14">
        <v>4</v>
      </c>
      <c r="F48" s="18" t="s">
        <v>110</v>
      </c>
      <c r="G48" s="23" t="s">
        <v>115</v>
      </c>
    </row>
    <row r="49" spans="1:7" ht="18.75" customHeight="1" x14ac:dyDescent="0.25">
      <c r="A49" s="14">
        <v>43</v>
      </c>
      <c r="B49" s="1" t="s">
        <v>49</v>
      </c>
      <c r="C49" s="2">
        <v>52</v>
      </c>
      <c r="D49" s="19" t="s">
        <v>93</v>
      </c>
      <c r="E49" s="14">
        <v>4</v>
      </c>
      <c r="F49" s="18" t="s">
        <v>112</v>
      </c>
      <c r="G49" s="23" t="s">
        <v>123</v>
      </c>
    </row>
    <row r="50" spans="1:7" ht="15.75" customHeight="1" x14ac:dyDescent="0.25">
      <c r="A50" s="14">
        <v>44</v>
      </c>
      <c r="B50" s="1" t="s">
        <v>50</v>
      </c>
      <c r="C50" s="2">
        <v>53</v>
      </c>
      <c r="D50" s="19" t="s">
        <v>94</v>
      </c>
      <c r="E50" s="14">
        <v>4</v>
      </c>
      <c r="F50" s="18" t="s">
        <v>112</v>
      </c>
      <c r="G50" s="23" t="s">
        <v>123</v>
      </c>
    </row>
    <row r="51" spans="1:7" ht="18" customHeight="1" x14ac:dyDescent="0.25">
      <c r="A51" s="14">
        <v>45</v>
      </c>
      <c r="B51" s="1" t="s">
        <v>51</v>
      </c>
      <c r="C51" s="2">
        <v>53</v>
      </c>
      <c r="D51" s="19" t="s">
        <v>79</v>
      </c>
      <c r="E51" s="14">
        <v>4</v>
      </c>
      <c r="F51" s="18" t="s">
        <v>112</v>
      </c>
      <c r="G51" s="23" t="s">
        <v>123</v>
      </c>
    </row>
    <row r="52" spans="1:7" ht="18.75" customHeight="1" x14ac:dyDescent="0.25">
      <c r="A52" s="14">
        <v>46</v>
      </c>
      <c r="B52" s="1" t="s">
        <v>52</v>
      </c>
      <c r="C52" s="2">
        <v>53</v>
      </c>
      <c r="D52" s="19" t="s">
        <v>76</v>
      </c>
      <c r="E52" s="14">
        <v>4</v>
      </c>
      <c r="F52" s="18" t="s">
        <v>112</v>
      </c>
      <c r="G52" s="23" t="s">
        <v>123</v>
      </c>
    </row>
    <row r="53" spans="1:7" ht="15.75" x14ac:dyDescent="0.25">
      <c r="A53" s="14">
        <v>47</v>
      </c>
      <c r="B53" s="1" t="s">
        <v>53</v>
      </c>
      <c r="C53" s="2">
        <v>55</v>
      </c>
      <c r="D53" s="19" t="s">
        <v>86</v>
      </c>
      <c r="E53" s="14">
        <v>4</v>
      </c>
      <c r="F53" s="18" t="s">
        <v>114</v>
      </c>
      <c r="G53" s="23" t="s">
        <v>124</v>
      </c>
    </row>
    <row r="54" spans="1:7" ht="15.75" x14ac:dyDescent="0.25">
      <c r="A54" s="14">
        <v>48</v>
      </c>
      <c r="B54" s="1" t="s">
        <v>54</v>
      </c>
      <c r="C54" s="2">
        <v>55</v>
      </c>
      <c r="D54" s="19" t="s">
        <v>77</v>
      </c>
      <c r="E54" s="14">
        <v>4</v>
      </c>
      <c r="F54" s="18" t="s">
        <v>114</v>
      </c>
      <c r="G54" s="23" t="s">
        <v>124</v>
      </c>
    </row>
    <row r="55" spans="1:7" ht="17.25" customHeight="1" x14ac:dyDescent="0.25">
      <c r="A55" s="14">
        <v>49</v>
      </c>
      <c r="B55" s="1" t="s">
        <v>55</v>
      </c>
      <c r="C55" s="2">
        <v>56</v>
      </c>
      <c r="D55" s="19" t="s">
        <v>86</v>
      </c>
      <c r="E55" s="14">
        <v>4</v>
      </c>
      <c r="F55" s="18" t="s">
        <v>114</v>
      </c>
      <c r="G55" s="23" t="s">
        <v>125</v>
      </c>
    </row>
    <row r="56" spans="1:7" ht="17.25" customHeight="1" x14ac:dyDescent="0.25">
      <c r="A56" s="14">
        <v>50</v>
      </c>
      <c r="B56" s="1" t="s">
        <v>56</v>
      </c>
      <c r="C56" s="2">
        <v>57</v>
      </c>
      <c r="D56" s="19" t="s">
        <v>95</v>
      </c>
      <c r="E56" s="14">
        <v>4</v>
      </c>
      <c r="F56" s="18" t="s">
        <v>114</v>
      </c>
      <c r="G56" s="23" t="s">
        <v>126</v>
      </c>
    </row>
    <row r="57" spans="1:7" ht="15.75" x14ac:dyDescent="0.25">
      <c r="A57" s="14">
        <v>51</v>
      </c>
      <c r="B57" s="1" t="s">
        <v>57</v>
      </c>
      <c r="C57" s="2">
        <v>58</v>
      </c>
      <c r="D57" s="19" t="s">
        <v>96</v>
      </c>
      <c r="E57" s="14">
        <v>4</v>
      </c>
      <c r="F57" s="18" t="s">
        <v>114</v>
      </c>
      <c r="G57" s="23" t="s">
        <v>127</v>
      </c>
    </row>
    <row r="58" spans="1:7" ht="15.75" x14ac:dyDescent="0.25">
      <c r="A58" s="14">
        <v>52</v>
      </c>
      <c r="B58" s="1" t="s">
        <v>58</v>
      </c>
      <c r="C58" s="2">
        <v>60</v>
      </c>
      <c r="D58" s="19" t="s">
        <v>97</v>
      </c>
      <c r="E58" s="14">
        <v>4</v>
      </c>
      <c r="F58" s="18" t="s">
        <v>110</v>
      </c>
      <c r="G58" s="23" t="s">
        <v>128</v>
      </c>
    </row>
    <row r="59" spans="1:7" ht="15.75" x14ac:dyDescent="0.25">
      <c r="A59" s="14">
        <v>53</v>
      </c>
      <c r="B59" s="1" t="s">
        <v>59</v>
      </c>
      <c r="C59" s="2" t="s">
        <v>98</v>
      </c>
      <c r="D59" s="19" t="s">
        <v>76</v>
      </c>
      <c r="E59" s="14">
        <v>4</v>
      </c>
      <c r="F59" s="18" t="s">
        <v>110</v>
      </c>
      <c r="G59" s="23" t="s">
        <v>128</v>
      </c>
    </row>
    <row r="60" spans="1:7" ht="15.75" x14ac:dyDescent="0.25">
      <c r="A60" s="14">
        <v>54</v>
      </c>
      <c r="B60" s="1" t="s">
        <v>60</v>
      </c>
      <c r="C60" s="2" t="s">
        <v>99</v>
      </c>
      <c r="D60" s="19" t="s">
        <v>75</v>
      </c>
      <c r="E60" s="14">
        <v>4</v>
      </c>
      <c r="F60" s="18" t="s">
        <v>110</v>
      </c>
      <c r="G60" s="23" t="s">
        <v>128</v>
      </c>
    </row>
    <row r="61" spans="1:7" ht="15.75" x14ac:dyDescent="0.25">
      <c r="A61" s="14">
        <v>55</v>
      </c>
      <c r="B61" s="1" t="s">
        <v>61</v>
      </c>
      <c r="C61" s="2" t="s">
        <v>100</v>
      </c>
      <c r="D61" s="19" t="s">
        <v>92</v>
      </c>
      <c r="E61" s="14">
        <v>4</v>
      </c>
      <c r="F61" s="18" t="s">
        <v>110</v>
      </c>
      <c r="G61" s="23" t="s">
        <v>128</v>
      </c>
    </row>
    <row r="62" spans="1:7" ht="15.75" x14ac:dyDescent="0.25">
      <c r="A62" s="14">
        <v>56</v>
      </c>
      <c r="B62" s="1" t="s">
        <v>62</v>
      </c>
      <c r="C62" s="2" t="s">
        <v>101</v>
      </c>
      <c r="D62" s="19" t="s">
        <v>87</v>
      </c>
      <c r="E62" s="14">
        <v>4</v>
      </c>
      <c r="F62" s="18" t="s">
        <v>112</v>
      </c>
      <c r="G62" s="23" t="s">
        <v>129</v>
      </c>
    </row>
    <row r="63" spans="1:7" ht="15.75" x14ac:dyDescent="0.25">
      <c r="A63" s="14">
        <v>57</v>
      </c>
      <c r="B63" s="1" t="s">
        <v>63</v>
      </c>
      <c r="C63" s="2" t="s">
        <v>102</v>
      </c>
      <c r="D63" s="19" t="s">
        <v>90</v>
      </c>
      <c r="E63" s="14">
        <v>4</v>
      </c>
      <c r="F63" s="18" t="s">
        <v>112</v>
      </c>
      <c r="G63" s="23" t="s">
        <v>129</v>
      </c>
    </row>
    <row r="64" spans="1:7" ht="15.75" x14ac:dyDescent="0.25">
      <c r="A64" s="14">
        <v>58</v>
      </c>
      <c r="B64" s="1" t="s">
        <v>64</v>
      </c>
      <c r="C64" s="2" t="s">
        <v>103</v>
      </c>
      <c r="D64" s="19" t="s">
        <v>82</v>
      </c>
      <c r="E64" s="14">
        <v>4</v>
      </c>
      <c r="F64" s="18" t="s">
        <v>112</v>
      </c>
      <c r="G64" s="23" t="s">
        <v>129</v>
      </c>
    </row>
    <row r="65" spans="1:7" ht="15.75" x14ac:dyDescent="0.25">
      <c r="A65" s="14">
        <v>59</v>
      </c>
      <c r="B65" s="1" t="s">
        <v>65</v>
      </c>
      <c r="C65" s="2" t="s">
        <v>104</v>
      </c>
      <c r="D65" s="19" t="s">
        <v>80</v>
      </c>
      <c r="E65" s="14">
        <v>4</v>
      </c>
      <c r="F65" s="18" t="s">
        <v>112</v>
      </c>
      <c r="G65" s="23" t="s">
        <v>129</v>
      </c>
    </row>
    <row r="66" spans="1:7" ht="15.75" x14ac:dyDescent="0.25">
      <c r="A66" s="14">
        <v>60</v>
      </c>
      <c r="B66" s="1" t="s">
        <v>66</v>
      </c>
      <c r="C66" s="2" t="s">
        <v>105</v>
      </c>
      <c r="D66" s="19" t="s">
        <v>79</v>
      </c>
      <c r="E66" s="14">
        <v>4</v>
      </c>
      <c r="F66" s="18" t="s">
        <v>112</v>
      </c>
      <c r="G66" s="23" t="s">
        <v>129</v>
      </c>
    </row>
  </sheetData>
  <mergeCells count="6">
    <mergeCell ref="A2:G2"/>
    <mergeCell ref="D5:D6"/>
    <mergeCell ref="B5:B6"/>
    <mergeCell ref="A5:A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65"/>
  <sheetViews>
    <sheetView tabSelected="1" workbookViewId="0">
      <selection activeCell="D2" sqref="D2"/>
    </sheetView>
  </sheetViews>
  <sheetFormatPr defaultRowHeight="15" x14ac:dyDescent="0.25"/>
  <cols>
    <col min="1" max="1" width="10.42578125" bestFit="1" customWidth="1"/>
    <col min="2" max="2" width="18.140625" customWidth="1"/>
    <col min="3" max="3" width="18.42578125" customWidth="1"/>
    <col min="4" max="4" width="22.140625" customWidth="1"/>
    <col min="5" max="5" width="25.140625" customWidth="1"/>
  </cols>
  <sheetData>
    <row r="4" spans="1:5" ht="15.75" x14ac:dyDescent="0.25">
      <c r="A4" s="31" t="s">
        <v>1</v>
      </c>
      <c r="B4" s="31" t="s">
        <v>2</v>
      </c>
      <c r="C4" s="34" t="s">
        <v>136</v>
      </c>
      <c r="D4" s="36" t="s">
        <v>138</v>
      </c>
      <c r="E4" s="31" t="s">
        <v>134</v>
      </c>
    </row>
    <row r="5" spans="1:5" ht="15.75" x14ac:dyDescent="0.25">
      <c r="A5" s="32"/>
      <c r="B5" s="32"/>
      <c r="C5" s="35" t="s">
        <v>137</v>
      </c>
      <c r="D5" s="37" t="s">
        <v>139</v>
      </c>
      <c r="E5" s="32"/>
    </row>
    <row r="6" spans="1:5" ht="15.75" x14ac:dyDescent="0.25">
      <c r="A6" s="38">
        <v>1</v>
      </c>
      <c r="B6" s="33" t="s">
        <v>9</v>
      </c>
      <c r="C6" s="13">
        <v>3500000</v>
      </c>
      <c r="D6" s="13">
        <v>2750000</v>
      </c>
      <c r="E6" s="13">
        <v>750000</v>
      </c>
    </row>
    <row r="7" spans="1:5" ht="15.75" x14ac:dyDescent="0.25">
      <c r="A7" s="38">
        <v>2</v>
      </c>
      <c r="B7" s="33" t="s">
        <v>10</v>
      </c>
      <c r="C7" s="13">
        <v>3500000</v>
      </c>
      <c r="D7" s="13">
        <v>2750000</v>
      </c>
      <c r="E7" s="13">
        <v>750000</v>
      </c>
    </row>
    <row r="8" spans="1:5" ht="15.75" x14ac:dyDescent="0.25">
      <c r="A8" s="38">
        <v>3</v>
      </c>
      <c r="B8" s="33" t="s">
        <v>11</v>
      </c>
      <c r="C8" s="13">
        <v>3500000</v>
      </c>
      <c r="D8" s="13">
        <v>2750000</v>
      </c>
      <c r="E8" s="13">
        <v>750000</v>
      </c>
    </row>
    <row r="9" spans="1:5" ht="15.75" x14ac:dyDescent="0.25">
      <c r="A9" s="38">
        <v>4</v>
      </c>
      <c r="B9" s="33" t="s">
        <v>12</v>
      </c>
      <c r="C9" s="13">
        <v>2800000</v>
      </c>
      <c r="D9" s="13">
        <v>2200000</v>
      </c>
      <c r="E9" s="13">
        <v>600000</v>
      </c>
    </row>
    <row r="10" spans="1:5" ht="15.75" x14ac:dyDescent="0.25">
      <c r="A10" s="38">
        <v>5</v>
      </c>
      <c r="B10" s="33" t="s">
        <v>13</v>
      </c>
      <c r="C10" s="13">
        <v>3600000</v>
      </c>
      <c r="D10" s="13">
        <v>2400000</v>
      </c>
      <c r="E10" s="13">
        <v>1200000</v>
      </c>
    </row>
    <row r="11" spans="1:5" ht="15.75" x14ac:dyDescent="0.25">
      <c r="A11" s="38">
        <v>6</v>
      </c>
      <c r="B11" s="33" t="s">
        <v>14</v>
      </c>
      <c r="C11" s="13">
        <v>3600000</v>
      </c>
      <c r="D11" s="13">
        <v>2400000</v>
      </c>
      <c r="E11" s="13">
        <v>1200000</v>
      </c>
    </row>
    <row r="12" spans="1:5" ht="15.75" x14ac:dyDescent="0.25">
      <c r="A12" s="38">
        <v>7</v>
      </c>
      <c r="B12" s="33" t="s">
        <v>15</v>
      </c>
      <c r="C12" s="13">
        <v>3600000</v>
      </c>
      <c r="D12" s="13">
        <v>2400000</v>
      </c>
      <c r="E12" s="13">
        <v>1200000</v>
      </c>
    </row>
    <row r="13" spans="1:5" ht="15.75" x14ac:dyDescent="0.25">
      <c r="A13" s="38">
        <v>8</v>
      </c>
      <c r="B13" s="33" t="s">
        <v>16</v>
      </c>
      <c r="C13" s="13">
        <v>3600000</v>
      </c>
      <c r="D13" s="13">
        <v>2400000</v>
      </c>
      <c r="E13" s="13">
        <v>1200000</v>
      </c>
    </row>
    <row r="14" spans="1:5" ht="15.75" x14ac:dyDescent="0.25">
      <c r="A14" s="38">
        <v>9</v>
      </c>
      <c r="B14" s="33" t="s">
        <v>17</v>
      </c>
      <c r="C14" s="13">
        <v>3600000</v>
      </c>
      <c r="D14" s="13">
        <v>2400000</v>
      </c>
      <c r="E14" s="13">
        <v>1200000</v>
      </c>
    </row>
    <row r="15" spans="1:5" ht="15.75" x14ac:dyDescent="0.25">
      <c r="A15" s="38">
        <v>10</v>
      </c>
      <c r="B15" s="33" t="s">
        <v>18</v>
      </c>
      <c r="C15" s="13">
        <v>3600000</v>
      </c>
      <c r="D15" s="13">
        <v>2400000</v>
      </c>
      <c r="E15" s="13">
        <v>1200000</v>
      </c>
    </row>
    <row r="16" spans="1:5" ht="15.75" x14ac:dyDescent="0.25">
      <c r="A16" s="38">
        <v>11</v>
      </c>
      <c r="B16" s="33" t="s">
        <v>19</v>
      </c>
      <c r="C16" s="13">
        <v>4800000</v>
      </c>
      <c r="D16" s="13">
        <v>3200000</v>
      </c>
      <c r="E16" s="13">
        <v>1600000</v>
      </c>
    </row>
    <row r="17" spans="1:5" ht="15.75" x14ac:dyDescent="0.25">
      <c r="A17" s="38">
        <v>12</v>
      </c>
      <c r="B17" s="33" t="s">
        <v>20</v>
      </c>
      <c r="C17" s="13">
        <v>4800000</v>
      </c>
      <c r="D17" s="13">
        <v>3200000</v>
      </c>
      <c r="E17" s="13">
        <v>1600000</v>
      </c>
    </row>
    <row r="18" spans="1:5" ht="15.75" x14ac:dyDescent="0.25">
      <c r="A18" s="38">
        <v>13</v>
      </c>
      <c r="B18" s="33" t="s">
        <v>21</v>
      </c>
      <c r="C18" s="13">
        <v>4800000</v>
      </c>
      <c r="D18" s="13">
        <v>3200000</v>
      </c>
      <c r="E18" s="13">
        <v>1600000</v>
      </c>
    </row>
    <row r="19" spans="1:5" ht="15.75" x14ac:dyDescent="0.25">
      <c r="A19" s="38">
        <v>14</v>
      </c>
      <c r="B19" s="33" t="s">
        <v>22</v>
      </c>
      <c r="C19" s="13">
        <v>4800000</v>
      </c>
      <c r="D19" s="13">
        <v>4800000</v>
      </c>
      <c r="E19" s="13" t="s">
        <v>135</v>
      </c>
    </row>
    <row r="20" spans="1:5" ht="15.75" x14ac:dyDescent="0.25">
      <c r="A20" s="38">
        <v>15</v>
      </c>
      <c r="B20" s="33" t="s">
        <v>23</v>
      </c>
      <c r="C20" s="13">
        <v>4800000</v>
      </c>
      <c r="D20" s="13">
        <v>4800000</v>
      </c>
      <c r="E20" s="13" t="s">
        <v>135</v>
      </c>
    </row>
    <row r="21" spans="1:5" ht="15.75" x14ac:dyDescent="0.25">
      <c r="A21" s="38">
        <v>16</v>
      </c>
      <c r="B21" s="33" t="s">
        <v>24</v>
      </c>
      <c r="C21" s="13">
        <v>4800000</v>
      </c>
      <c r="D21" s="13">
        <v>4800000</v>
      </c>
      <c r="E21" s="13" t="s">
        <v>135</v>
      </c>
    </row>
    <row r="22" spans="1:5" ht="15.75" x14ac:dyDescent="0.25">
      <c r="A22" s="38">
        <v>17</v>
      </c>
      <c r="B22" s="33" t="s">
        <v>25</v>
      </c>
      <c r="C22" s="13">
        <v>4800000</v>
      </c>
      <c r="D22" s="13">
        <v>4800000</v>
      </c>
      <c r="E22" s="13" t="s">
        <v>135</v>
      </c>
    </row>
    <row r="23" spans="1:5" ht="15.75" x14ac:dyDescent="0.25">
      <c r="A23" s="38">
        <v>18</v>
      </c>
      <c r="B23" s="33" t="s">
        <v>26</v>
      </c>
      <c r="C23" s="13">
        <v>4800000</v>
      </c>
      <c r="D23" s="13">
        <v>4000000</v>
      </c>
      <c r="E23" s="13">
        <v>800000</v>
      </c>
    </row>
    <row r="24" spans="1:5" ht="15.75" x14ac:dyDescent="0.25">
      <c r="A24" s="38">
        <v>19</v>
      </c>
      <c r="B24" s="33" t="s">
        <v>27</v>
      </c>
      <c r="C24" s="13">
        <v>4800000</v>
      </c>
      <c r="D24" s="13">
        <v>4000000</v>
      </c>
      <c r="E24" s="13">
        <v>800000</v>
      </c>
    </row>
    <row r="25" spans="1:5" ht="15.75" x14ac:dyDescent="0.25">
      <c r="A25" s="38">
        <v>20</v>
      </c>
      <c r="B25" s="33" t="s">
        <v>28</v>
      </c>
      <c r="C25" s="13">
        <v>4800000</v>
      </c>
      <c r="D25" s="13">
        <v>4000000</v>
      </c>
      <c r="E25" s="13">
        <v>800000</v>
      </c>
    </row>
    <row r="26" spans="1:5" ht="15.75" x14ac:dyDescent="0.25">
      <c r="A26" s="38">
        <v>21</v>
      </c>
      <c r="B26" s="33" t="s">
        <v>29</v>
      </c>
      <c r="C26" s="13">
        <v>4800000</v>
      </c>
      <c r="D26" s="13">
        <v>4000000</v>
      </c>
      <c r="E26" s="13">
        <v>800000</v>
      </c>
    </row>
    <row r="27" spans="1:5" ht="15.75" x14ac:dyDescent="0.25">
      <c r="A27" s="38">
        <v>22</v>
      </c>
      <c r="B27" s="33" t="s">
        <v>30</v>
      </c>
      <c r="C27" s="13">
        <v>4200000</v>
      </c>
      <c r="D27" s="13">
        <v>4600000</v>
      </c>
      <c r="E27" s="13">
        <v>-400000</v>
      </c>
    </row>
    <row r="28" spans="1:5" ht="15.75" x14ac:dyDescent="0.25">
      <c r="A28" s="38">
        <v>23</v>
      </c>
      <c r="B28" s="33" t="s">
        <v>31</v>
      </c>
      <c r="C28" s="13">
        <v>4200000</v>
      </c>
      <c r="D28" s="13">
        <v>2850000</v>
      </c>
      <c r="E28" s="13">
        <v>1350000</v>
      </c>
    </row>
    <row r="29" spans="1:5" ht="15.75" x14ac:dyDescent="0.25">
      <c r="A29" s="38">
        <v>24</v>
      </c>
      <c r="B29" s="33" t="s">
        <v>32</v>
      </c>
      <c r="C29" s="13">
        <v>4200000</v>
      </c>
      <c r="D29" s="13">
        <v>2850000</v>
      </c>
      <c r="E29" s="13">
        <v>1350000</v>
      </c>
    </row>
    <row r="30" spans="1:5" ht="15.75" x14ac:dyDescent="0.25">
      <c r="A30" s="38">
        <v>25</v>
      </c>
      <c r="B30" s="33" t="s">
        <v>33</v>
      </c>
      <c r="C30" s="13">
        <v>4200000</v>
      </c>
      <c r="D30" s="13">
        <v>2850000</v>
      </c>
      <c r="E30" s="13">
        <v>1350000</v>
      </c>
    </row>
    <row r="31" spans="1:5" ht="15.75" x14ac:dyDescent="0.25">
      <c r="A31" s="38">
        <v>26</v>
      </c>
      <c r="B31" s="33" t="s">
        <v>34</v>
      </c>
      <c r="C31" s="13">
        <v>4200000</v>
      </c>
      <c r="D31" s="13">
        <v>2850000</v>
      </c>
      <c r="E31" s="13">
        <v>1350000</v>
      </c>
    </row>
    <row r="32" spans="1:5" ht="15.75" x14ac:dyDescent="0.25">
      <c r="A32" s="38">
        <v>27</v>
      </c>
      <c r="B32" s="33" t="s">
        <v>35</v>
      </c>
      <c r="C32" s="13">
        <v>4200000</v>
      </c>
      <c r="D32" s="13">
        <v>2850000</v>
      </c>
      <c r="E32" s="13">
        <v>1350000</v>
      </c>
    </row>
    <row r="33" spans="1:5" ht="15.75" x14ac:dyDescent="0.25">
      <c r="A33" s="38">
        <v>28</v>
      </c>
      <c r="B33" s="33" t="s">
        <v>36</v>
      </c>
      <c r="C33" s="13">
        <v>4800000</v>
      </c>
      <c r="D33" s="13">
        <v>3800000</v>
      </c>
      <c r="E33" s="13">
        <v>1000000</v>
      </c>
    </row>
    <row r="34" spans="1:5" ht="15.75" x14ac:dyDescent="0.25">
      <c r="A34" s="38">
        <v>29</v>
      </c>
      <c r="B34" s="33" t="s">
        <v>37</v>
      </c>
      <c r="C34" s="13">
        <v>4800000</v>
      </c>
      <c r="D34" s="13">
        <v>3600000</v>
      </c>
      <c r="E34" s="13">
        <v>1200000</v>
      </c>
    </row>
    <row r="35" spans="1:5" ht="15.75" x14ac:dyDescent="0.25">
      <c r="A35" s="38">
        <v>30</v>
      </c>
      <c r="B35" s="33" t="s">
        <v>38</v>
      </c>
      <c r="C35" s="13">
        <v>4800000</v>
      </c>
      <c r="D35" s="13">
        <v>3600000</v>
      </c>
      <c r="E35" s="13">
        <v>1200000</v>
      </c>
    </row>
    <row r="36" spans="1:5" ht="15.75" x14ac:dyDescent="0.25">
      <c r="A36" s="38">
        <v>31</v>
      </c>
      <c r="B36" s="33" t="s">
        <v>39</v>
      </c>
      <c r="C36" s="13">
        <v>4800000</v>
      </c>
      <c r="D36" s="13">
        <v>3600000</v>
      </c>
      <c r="E36" s="13">
        <v>1200000</v>
      </c>
    </row>
    <row r="37" spans="1:5" ht="15.75" x14ac:dyDescent="0.25">
      <c r="A37" s="38">
        <v>32</v>
      </c>
      <c r="B37" s="33" t="s">
        <v>40</v>
      </c>
      <c r="C37" s="13">
        <v>4800000</v>
      </c>
      <c r="D37" s="13">
        <v>3600000</v>
      </c>
      <c r="E37" s="13">
        <v>1200000</v>
      </c>
    </row>
    <row r="38" spans="1:5" ht="15.75" x14ac:dyDescent="0.25">
      <c r="A38" s="38">
        <v>33</v>
      </c>
      <c r="B38" s="33" t="s">
        <v>35</v>
      </c>
      <c r="C38" s="13">
        <v>4200000</v>
      </c>
      <c r="D38" s="13">
        <v>2700000</v>
      </c>
      <c r="E38" s="13">
        <v>1500000</v>
      </c>
    </row>
    <row r="39" spans="1:5" ht="15.75" x14ac:dyDescent="0.25">
      <c r="A39" s="38">
        <v>34</v>
      </c>
      <c r="B39" s="33" t="s">
        <v>41</v>
      </c>
      <c r="C39" s="13">
        <v>4200000</v>
      </c>
      <c r="D39" s="13">
        <v>3750000</v>
      </c>
      <c r="E39" s="13">
        <v>450000</v>
      </c>
    </row>
    <row r="40" spans="1:5" ht="15.75" x14ac:dyDescent="0.25">
      <c r="A40" s="38">
        <v>35</v>
      </c>
      <c r="B40" s="33" t="s">
        <v>42</v>
      </c>
      <c r="C40" s="13">
        <v>4200000</v>
      </c>
      <c r="D40" s="13">
        <v>3750000</v>
      </c>
      <c r="E40" s="13">
        <v>450000</v>
      </c>
    </row>
    <row r="41" spans="1:5" ht="15.75" x14ac:dyDescent="0.25">
      <c r="A41" s="38">
        <v>36</v>
      </c>
      <c r="B41" s="33" t="s">
        <v>43</v>
      </c>
      <c r="C41" s="13">
        <v>4200000</v>
      </c>
      <c r="D41" s="13">
        <v>3750000</v>
      </c>
      <c r="E41" s="13">
        <v>450000</v>
      </c>
    </row>
    <row r="42" spans="1:5" ht="15.75" x14ac:dyDescent="0.25">
      <c r="A42" s="38">
        <v>37</v>
      </c>
      <c r="B42" s="33" t="s">
        <v>44</v>
      </c>
      <c r="C42" s="13">
        <v>4200000</v>
      </c>
      <c r="D42" s="13">
        <v>3750000</v>
      </c>
      <c r="E42" s="13">
        <v>450000</v>
      </c>
    </row>
    <row r="43" spans="1:5" ht="15.75" x14ac:dyDescent="0.25">
      <c r="A43" s="38">
        <v>38</v>
      </c>
      <c r="B43" s="33" t="s">
        <v>42</v>
      </c>
      <c r="C43" s="13">
        <v>2800000</v>
      </c>
      <c r="D43" s="13">
        <v>2600000</v>
      </c>
      <c r="E43" s="13">
        <v>200000</v>
      </c>
    </row>
    <row r="44" spans="1:5" ht="15.75" x14ac:dyDescent="0.25">
      <c r="A44" s="38">
        <v>39</v>
      </c>
      <c r="B44" s="33" t="s">
        <v>45</v>
      </c>
      <c r="C44" s="13">
        <v>2800000</v>
      </c>
      <c r="D44" s="13">
        <v>2200000</v>
      </c>
      <c r="E44" s="13">
        <v>600000</v>
      </c>
    </row>
    <row r="45" spans="1:5" ht="15.75" x14ac:dyDescent="0.25">
      <c r="A45" s="38">
        <v>40</v>
      </c>
      <c r="B45" s="33" t="s">
        <v>46</v>
      </c>
      <c r="C45" s="13">
        <v>2800000</v>
      </c>
      <c r="D45" s="13">
        <v>2000000</v>
      </c>
      <c r="E45" s="13">
        <v>800000</v>
      </c>
    </row>
    <row r="46" spans="1:5" ht="15.75" x14ac:dyDescent="0.25">
      <c r="A46" s="38">
        <v>41</v>
      </c>
      <c r="B46" s="33" t="s">
        <v>47</v>
      </c>
      <c r="C46" s="13">
        <v>2800000</v>
      </c>
      <c r="D46" s="13">
        <v>2000000</v>
      </c>
      <c r="E46" s="13">
        <v>800000</v>
      </c>
    </row>
    <row r="47" spans="1:5" ht="15.75" x14ac:dyDescent="0.25">
      <c r="A47" s="38">
        <v>42</v>
      </c>
      <c r="B47" s="33" t="s">
        <v>48</v>
      </c>
      <c r="C47" s="13">
        <v>2800000</v>
      </c>
      <c r="D47" s="13">
        <v>2000000</v>
      </c>
      <c r="E47" s="13">
        <v>800000</v>
      </c>
    </row>
    <row r="48" spans="1:5" ht="15.75" x14ac:dyDescent="0.25">
      <c r="A48" s="38">
        <v>43</v>
      </c>
      <c r="B48" s="33" t="s">
        <v>49</v>
      </c>
      <c r="C48" s="13">
        <v>3600000</v>
      </c>
      <c r="D48" s="13">
        <v>3400000</v>
      </c>
      <c r="E48" s="13">
        <v>200000</v>
      </c>
    </row>
    <row r="49" spans="1:5" ht="15.75" x14ac:dyDescent="0.25">
      <c r="A49" s="38">
        <v>44</v>
      </c>
      <c r="B49" s="33" t="s">
        <v>50</v>
      </c>
      <c r="C49" s="13">
        <v>3600000</v>
      </c>
      <c r="D49" s="13">
        <v>3400000</v>
      </c>
      <c r="E49" s="13">
        <v>200000</v>
      </c>
    </row>
    <row r="50" spans="1:5" ht="15.75" x14ac:dyDescent="0.25">
      <c r="A50" s="38">
        <v>45</v>
      </c>
      <c r="B50" s="33" t="s">
        <v>51</v>
      </c>
      <c r="C50" s="13">
        <v>3600000</v>
      </c>
      <c r="D50" s="13">
        <v>3400000</v>
      </c>
      <c r="E50" s="13">
        <v>200000</v>
      </c>
    </row>
    <row r="51" spans="1:5" ht="15.75" x14ac:dyDescent="0.25">
      <c r="A51" s="38">
        <v>46</v>
      </c>
      <c r="B51" s="33" t="s">
        <v>52</v>
      </c>
      <c r="C51" s="13">
        <v>3600000</v>
      </c>
      <c r="D51" s="13">
        <v>3600000</v>
      </c>
      <c r="E51" s="13" t="s">
        <v>135</v>
      </c>
    </row>
    <row r="52" spans="1:5" ht="15.75" x14ac:dyDescent="0.25">
      <c r="A52" s="38">
        <v>47</v>
      </c>
      <c r="B52" s="33" t="s">
        <v>53</v>
      </c>
      <c r="C52" s="13">
        <v>4800000</v>
      </c>
      <c r="D52" s="13">
        <v>4800000</v>
      </c>
      <c r="E52" s="13" t="s">
        <v>135</v>
      </c>
    </row>
    <row r="53" spans="1:5" ht="15.75" x14ac:dyDescent="0.25">
      <c r="A53" s="38">
        <v>48</v>
      </c>
      <c r="B53" s="33" t="s">
        <v>54</v>
      </c>
      <c r="C53" s="13">
        <v>4800000</v>
      </c>
      <c r="D53" s="13">
        <v>4800000</v>
      </c>
      <c r="E53" s="13" t="s">
        <v>135</v>
      </c>
    </row>
    <row r="54" spans="1:5" ht="15.75" x14ac:dyDescent="0.25">
      <c r="A54" s="38">
        <v>49</v>
      </c>
      <c r="B54" s="33" t="s">
        <v>55</v>
      </c>
      <c r="C54" s="13">
        <v>4800000</v>
      </c>
      <c r="D54" s="13">
        <v>4800000</v>
      </c>
      <c r="E54" s="13" t="s">
        <v>135</v>
      </c>
    </row>
    <row r="55" spans="1:5" ht="15.75" x14ac:dyDescent="0.25">
      <c r="A55" s="38">
        <v>50</v>
      </c>
      <c r="B55" s="33" t="s">
        <v>56</v>
      </c>
      <c r="C55" s="13">
        <v>4800000</v>
      </c>
      <c r="D55" s="13">
        <v>3400000</v>
      </c>
      <c r="E55" s="13">
        <v>1400000</v>
      </c>
    </row>
    <row r="56" spans="1:5" ht="15.75" x14ac:dyDescent="0.25">
      <c r="A56" s="38">
        <v>51</v>
      </c>
      <c r="B56" s="33" t="s">
        <v>57</v>
      </c>
      <c r="C56" s="13">
        <v>4800000</v>
      </c>
      <c r="D56" s="13">
        <v>3400000</v>
      </c>
      <c r="E56" s="13">
        <v>1400000</v>
      </c>
    </row>
    <row r="57" spans="1:5" ht="15.75" x14ac:dyDescent="0.25">
      <c r="A57" s="38">
        <v>52</v>
      </c>
      <c r="B57" s="33" t="s">
        <v>58</v>
      </c>
      <c r="C57" s="13">
        <v>2800000</v>
      </c>
      <c r="D57" s="13">
        <v>2600000</v>
      </c>
      <c r="E57" s="13">
        <v>200000</v>
      </c>
    </row>
    <row r="58" spans="1:5" ht="15.75" x14ac:dyDescent="0.25">
      <c r="A58" s="38">
        <v>53</v>
      </c>
      <c r="B58" s="33" t="s">
        <v>59</v>
      </c>
      <c r="C58" s="13">
        <v>2800000</v>
      </c>
      <c r="D58" s="13">
        <v>2600000</v>
      </c>
      <c r="E58" s="13">
        <v>200000</v>
      </c>
    </row>
    <row r="59" spans="1:5" ht="15.75" x14ac:dyDescent="0.25">
      <c r="A59" s="38">
        <v>54</v>
      </c>
      <c r="B59" s="33" t="s">
        <v>60</v>
      </c>
      <c r="C59" s="13">
        <v>2800000</v>
      </c>
      <c r="D59" s="13">
        <v>2800000</v>
      </c>
      <c r="E59" s="13" t="s">
        <v>135</v>
      </c>
    </row>
    <row r="60" spans="1:5" ht="15.75" x14ac:dyDescent="0.25">
      <c r="A60" s="38">
        <v>55</v>
      </c>
      <c r="B60" s="33" t="s">
        <v>61</v>
      </c>
      <c r="C60" s="13">
        <v>2800000</v>
      </c>
      <c r="D60" s="13">
        <v>2800000</v>
      </c>
      <c r="E60" s="13" t="s">
        <v>135</v>
      </c>
    </row>
    <row r="61" spans="1:5" ht="15.75" x14ac:dyDescent="0.25">
      <c r="A61" s="38">
        <v>56</v>
      </c>
      <c r="B61" s="33" t="s">
        <v>62</v>
      </c>
      <c r="C61" s="13">
        <v>3600000</v>
      </c>
      <c r="D61" s="13">
        <v>3600000</v>
      </c>
      <c r="E61" s="13" t="s">
        <v>135</v>
      </c>
    </row>
    <row r="62" spans="1:5" ht="15.75" x14ac:dyDescent="0.25">
      <c r="A62" s="38">
        <v>57</v>
      </c>
      <c r="B62" s="33" t="s">
        <v>63</v>
      </c>
      <c r="C62" s="13">
        <v>3600000</v>
      </c>
      <c r="D62" s="13">
        <v>3600000</v>
      </c>
      <c r="E62" s="13" t="s">
        <v>135</v>
      </c>
    </row>
    <row r="63" spans="1:5" ht="15.75" x14ac:dyDescent="0.25">
      <c r="A63" s="38">
        <v>58</v>
      </c>
      <c r="B63" s="33" t="s">
        <v>64</v>
      </c>
      <c r="C63" s="13">
        <v>3600000</v>
      </c>
      <c r="D63" s="13">
        <v>2800000</v>
      </c>
      <c r="E63" s="13">
        <v>800000</v>
      </c>
    </row>
    <row r="64" spans="1:5" ht="15.75" x14ac:dyDescent="0.25">
      <c r="A64" s="38">
        <v>59</v>
      </c>
      <c r="B64" s="33" t="s">
        <v>65</v>
      </c>
      <c r="C64" s="13">
        <v>3600000</v>
      </c>
      <c r="D64" s="13">
        <v>2800000</v>
      </c>
      <c r="E64" s="13">
        <v>800000</v>
      </c>
    </row>
    <row r="65" spans="1:5" ht="15.75" x14ac:dyDescent="0.25">
      <c r="A65" s="38">
        <v>60</v>
      </c>
      <c r="B65" s="33" t="s">
        <v>66</v>
      </c>
      <c r="C65" s="13">
        <v>3600000</v>
      </c>
      <c r="D65" s="13">
        <v>2800000</v>
      </c>
      <c r="E65" s="13">
        <v>800000</v>
      </c>
    </row>
  </sheetData>
  <mergeCells count="3">
    <mergeCell ref="A4:A5"/>
    <mergeCell ref="B4:B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pendapatan</vt:lpstr>
      <vt:lpstr>profil responden</vt:lpstr>
      <vt:lpstr>lost of earnings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2020-12-21T06:24:02Z</dcterms:created>
  <dcterms:modified xsi:type="dcterms:W3CDTF">2020-12-21T14:18:38Z</dcterms:modified>
</cp:coreProperties>
</file>